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gedu-my.sharepoint.com/personal/matsui_toshirou_xb_m_ysn21_jp/Documents/hp/xsrv/denki/kyousin/"/>
    </mc:Choice>
  </mc:AlternateContent>
  <xr:revisionPtr revIDLastSave="20" documentId="11_AE9842EEA3F6114042F2420AF181A208557DB115" xr6:coauthVersionLast="47" xr6:coauthVersionMax="47" xr10:uidLastSave="{65563F23-FE84-4A11-A79B-F30F8D0365BB}"/>
  <bookViews>
    <workbookView xWindow="-98" yWindow="-98" windowWidth="20715" windowHeight="13276" activeTab="1" xr2:uid="{00000000-000D-0000-FFFF-FFFF00000000}"/>
  </bookViews>
  <sheets>
    <sheet name="sin" sheetId="6" r:id="rId1"/>
    <sheet name="cos" sheetId="4" r:id="rId2"/>
    <sheet name="sin+cos" sheetId="1" r:id="rId3"/>
    <sheet name="Sheet3" sheetId="3" r:id="rId4"/>
    <sheet name="Sheet2" sheetId="2" r:id="rId5"/>
    <sheet name="Sheet1 (2)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A10" i="6"/>
  <c r="A11" i="6" s="1"/>
  <c r="A12" i="6" s="1"/>
  <c r="A13" i="6" s="1"/>
  <c r="A14" i="6" s="1"/>
  <c r="E7" i="6"/>
  <c r="C4" i="6"/>
  <c r="C9" i="6" l="1"/>
  <c r="A15" i="6"/>
  <c r="A16" i="6" s="1"/>
  <c r="C14" i="6"/>
  <c r="C12" i="6"/>
  <c r="C10" i="6"/>
  <c r="E9" i="6"/>
  <c r="F9" i="6"/>
  <c r="C11" i="6"/>
  <c r="C13" i="6"/>
  <c r="C15" i="6"/>
  <c r="A10" i="5"/>
  <c r="A11" i="5" s="1"/>
  <c r="A12" i="5" s="1"/>
  <c r="C5" i="5"/>
  <c r="B5" i="5"/>
  <c r="C4" i="5"/>
  <c r="B4" i="5"/>
  <c r="A17" i="6" l="1"/>
  <c r="C16" i="6"/>
  <c r="A13" i="5"/>
  <c r="A14" i="5" s="1"/>
  <c r="F14" i="5" s="1"/>
  <c r="E12" i="5"/>
  <c r="E10" i="5"/>
  <c r="C13" i="5"/>
  <c r="C11" i="5"/>
  <c r="C14" i="5"/>
  <c r="C12" i="5"/>
  <c r="C10" i="5"/>
  <c r="C9" i="5"/>
  <c r="B10" i="5"/>
  <c r="F10" i="5"/>
  <c r="B12" i="5"/>
  <c r="D12" i="5" s="1"/>
  <c r="F12" i="5"/>
  <c r="B14" i="5"/>
  <c r="D14" i="5" s="1"/>
  <c r="E9" i="5"/>
  <c r="E11" i="5"/>
  <c r="E13" i="5"/>
  <c r="B9" i="5"/>
  <c r="D9" i="5" s="1"/>
  <c r="F9" i="5"/>
  <c r="B11" i="5"/>
  <c r="D11" i="5" s="1"/>
  <c r="F11" i="5"/>
  <c r="F13" i="5"/>
  <c r="E7" i="4"/>
  <c r="A10" i="4"/>
  <c r="A11" i="4" s="1"/>
  <c r="A12" i="4" s="1"/>
  <c r="A13" i="4" s="1"/>
  <c r="C5" i="4"/>
  <c r="C4" i="4"/>
  <c r="C4" i="1"/>
  <c r="C5" i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C5" i="3"/>
  <c r="B5" i="3"/>
  <c r="C4" i="3"/>
  <c r="B4" i="3"/>
  <c r="D10" i="5" l="1"/>
  <c r="B13" i="5"/>
  <c r="D13" i="5" s="1"/>
  <c r="A18" i="6"/>
  <c r="C17" i="6"/>
  <c r="E9" i="4"/>
  <c r="A15" i="5"/>
  <c r="E14" i="5"/>
  <c r="C9" i="1"/>
  <c r="A14" i="4"/>
  <c r="A15" i="4" s="1"/>
  <c r="C15" i="4" s="1"/>
  <c r="C11" i="4"/>
  <c r="F9" i="4"/>
  <c r="C9" i="4"/>
  <c r="C13" i="4"/>
  <c r="C12" i="4"/>
  <c r="C10" i="4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2" i="3"/>
  <c r="B18" i="3"/>
  <c r="B14" i="3"/>
  <c r="B10" i="3"/>
  <c r="B23" i="3"/>
  <c r="B19" i="3"/>
  <c r="B15" i="3"/>
  <c r="B11" i="3"/>
  <c r="B24" i="3"/>
  <c r="B20" i="3"/>
  <c r="B16" i="3"/>
  <c r="B12" i="3"/>
  <c r="B9" i="3"/>
  <c r="B21" i="3"/>
  <c r="C59" i="3"/>
  <c r="B17" i="3"/>
  <c r="B13" i="3"/>
  <c r="B25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A10" i="2"/>
  <c r="A11" i="2" s="1"/>
  <c r="A12" i="2" s="1"/>
  <c r="C5" i="2"/>
  <c r="B5" i="2"/>
  <c r="C4" i="2"/>
  <c r="B4" i="2"/>
  <c r="D16" i="3" l="1"/>
  <c r="D14" i="3"/>
  <c r="D22" i="3"/>
  <c r="A19" i="6"/>
  <c r="C18" i="6"/>
  <c r="A16" i="5"/>
  <c r="E15" i="5"/>
  <c r="B15" i="5"/>
  <c r="D15" i="5" s="1"/>
  <c r="F15" i="5"/>
  <c r="C15" i="5"/>
  <c r="C14" i="4"/>
  <c r="B9" i="2"/>
  <c r="B10" i="2"/>
  <c r="B11" i="2"/>
  <c r="B12" i="2"/>
  <c r="D15" i="3"/>
  <c r="D27" i="3"/>
  <c r="D31" i="3"/>
  <c r="D35" i="3"/>
  <c r="D39" i="3"/>
  <c r="D43" i="3"/>
  <c r="D47" i="3"/>
  <c r="D51" i="3"/>
  <c r="D55" i="3"/>
  <c r="A16" i="4"/>
  <c r="D19" i="3"/>
  <c r="D18" i="3"/>
  <c r="D32" i="3"/>
  <c r="D59" i="3"/>
  <c r="D25" i="3"/>
  <c r="D21" i="3"/>
  <c r="D20" i="3"/>
  <c r="D28" i="3"/>
  <c r="D36" i="3"/>
  <c r="D40" i="3"/>
  <c r="D44" i="3"/>
  <c r="D48" i="3"/>
  <c r="D52" i="3"/>
  <c r="D56" i="3"/>
  <c r="D13" i="3"/>
  <c r="D9" i="3"/>
  <c r="D24" i="3"/>
  <c r="D23" i="3"/>
  <c r="D29" i="3"/>
  <c r="D33" i="3"/>
  <c r="D37" i="3"/>
  <c r="D41" i="3"/>
  <c r="D45" i="3"/>
  <c r="D49" i="3"/>
  <c r="D53" i="3"/>
  <c r="D57" i="3"/>
  <c r="D17" i="3"/>
  <c r="D12" i="3"/>
  <c r="D11" i="3"/>
  <c r="D10" i="3"/>
  <c r="D26" i="3"/>
  <c r="D30" i="3"/>
  <c r="D34" i="3"/>
  <c r="D38" i="3"/>
  <c r="D42" i="3"/>
  <c r="D46" i="3"/>
  <c r="D50" i="3"/>
  <c r="D54" i="3"/>
  <c r="D58" i="3"/>
  <c r="A13" i="2"/>
  <c r="A14" i="2" s="1"/>
  <c r="C14" i="2" s="1"/>
  <c r="C9" i="2"/>
  <c r="C10" i="2"/>
  <c r="C11" i="2"/>
  <c r="C12" i="2"/>
  <c r="B5" i="1"/>
  <c r="A10" i="1"/>
  <c r="C10" i="1" s="1"/>
  <c r="B4" i="1"/>
  <c r="A20" i="6" l="1"/>
  <c r="C19" i="6"/>
  <c r="A17" i="5"/>
  <c r="E16" i="5"/>
  <c r="B16" i="5"/>
  <c r="C16" i="5"/>
  <c r="F16" i="5"/>
  <c r="D9" i="1"/>
  <c r="E9" i="1"/>
  <c r="B14" i="2"/>
  <c r="A17" i="4"/>
  <c r="C16" i="4"/>
  <c r="B13" i="2"/>
  <c r="D13" i="2" s="1"/>
  <c r="A11" i="1"/>
  <c r="C13" i="2"/>
  <c r="D11" i="2"/>
  <c r="D10" i="2"/>
  <c r="D12" i="2"/>
  <c r="D9" i="2"/>
  <c r="A15" i="2"/>
  <c r="B15" i="2" s="1"/>
  <c r="D14" i="2"/>
  <c r="B10" i="1"/>
  <c r="B9" i="1"/>
  <c r="A21" i="6" l="1"/>
  <c r="C20" i="6"/>
  <c r="D16" i="5"/>
  <c r="A18" i="5"/>
  <c r="F17" i="5"/>
  <c r="E17" i="5"/>
  <c r="C17" i="5"/>
  <c r="B17" i="5"/>
  <c r="C11" i="1"/>
  <c r="A12" i="1"/>
  <c r="A18" i="4"/>
  <c r="C17" i="4"/>
  <c r="B11" i="1"/>
  <c r="A16" i="2"/>
  <c r="B16" i="2" s="1"/>
  <c r="C15" i="2"/>
  <c r="D17" i="5" l="1"/>
  <c r="A22" i="6"/>
  <c r="C21" i="6"/>
  <c r="A19" i="5"/>
  <c r="E18" i="5"/>
  <c r="F18" i="5"/>
  <c r="B18" i="5"/>
  <c r="C18" i="5"/>
  <c r="A19" i="4"/>
  <c r="C18" i="4"/>
  <c r="A13" i="1"/>
  <c r="C12" i="1"/>
  <c r="B12" i="1"/>
  <c r="D15" i="2"/>
  <c r="A17" i="2"/>
  <c r="B17" i="2" s="1"/>
  <c r="C16" i="2"/>
  <c r="D18" i="5" l="1"/>
  <c r="A23" i="6"/>
  <c r="C22" i="6"/>
  <c r="A20" i="5"/>
  <c r="C19" i="5"/>
  <c r="B19" i="5"/>
  <c r="E19" i="5"/>
  <c r="F19" i="5"/>
  <c r="A20" i="4"/>
  <c r="C19" i="4"/>
  <c r="A14" i="1"/>
  <c r="C13" i="1"/>
  <c r="B13" i="1"/>
  <c r="A18" i="2"/>
  <c r="B18" i="2" s="1"/>
  <c r="C17" i="2"/>
  <c r="D16" i="2"/>
  <c r="A24" i="6" l="1"/>
  <c r="C23" i="6"/>
  <c r="D19" i="5"/>
  <c r="A21" i="5"/>
  <c r="E20" i="5"/>
  <c r="C20" i="5"/>
  <c r="B20" i="5"/>
  <c r="F20" i="5"/>
  <c r="C20" i="4"/>
  <c r="A21" i="4"/>
  <c r="A15" i="1"/>
  <c r="C14" i="1"/>
  <c r="B14" i="1"/>
  <c r="A19" i="2"/>
  <c r="B19" i="2" s="1"/>
  <c r="C18" i="2"/>
  <c r="D17" i="2"/>
  <c r="A25" i="6" l="1"/>
  <c r="C24" i="6"/>
  <c r="A22" i="5"/>
  <c r="C21" i="5"/>
  <c r="F21" i="5"/>
  <c r="E21" i="5"/>
  <c r="B21" i="5"/>
  <c r="D20" i="5"/>
  <c r="A22" i="4"/>
  <c r="C21" i="4"/>
  <c r="A16" i="1"/>
  <c r="C15" i="1"/>
  <c r="B15" i="1"/>
  <c r="A20" i="2"/>
  <c r="B20" i="2" s="1"/>
  <c r="C19" i="2"/>
  <c r="D19" i="2"/>
  <c r="D18" i="2"/>
  <c r="A26" i="6" l="1"/>
  <c r="C25" i="6"/>
  <c r="D21" i="5"/>
  <c r="A23" i="5"/>
  <c r="E22" i="5"/>
  <c r="C22" i="5"/>
  <c r="F22" i="5"/>
  <c r="B22" i="5"/>
  <c r="D22" i="5" s="1"/>
  <c r="C22" i="4"/>
  <c r="A23" i="4"/>
  <c r="A17" i="1"/>
  <c r="C16" i="1"/>
  <c r="B16" i="1"/>
  <c r="A21" i="2"/>
  <c r="B21" i="2" s="1"/>
  <c r="C20" i="2"/>
  <c r="A27" i="6" l="1"/>
  <c r="C26" i="6"/>
  <c r="A24" i="5"/>
  <c r="C23" i="5"/>
  <c r="E23" i="5"/>
  <c r="B23" i="5"/>
  <c r="D23" i="5" s="1"/>
  <c r="F23" i="5"/>
  <c r="A24" i="4"/>
  <c r="C23" i="4"/>
  <c r="A18" i="1"/>
  <c r="C17" i="1"/>
  <c r="B17" i="1"/>
  <c r="A22" i="2"/>
  <c r="B22" i="2" s="1"/>
  <c r="C21" i="2"/>
  <c r="D20" i="2"/>
  <c r="A28" i="6" l="1"/>
  <c r="C27" i="6"/>
  <c r="A25" i="5"/>
  <c r="E24" i="5"/>
  <c r="B24" i="5"/>
  <c r="F24" i="5"/>
  <c r="C24" i="5"/>
  <c r="A25" i="4"/>
  <c r="C24" i="4"/>
  <c r="A19" i="1"/>
  <c r="C18" i="1"/>
  <c r="B18" i="1"/>
  <c r="A23" i="2"/>
  <c r="B23" i="2" s="1"/>
  <c r="C22" i="2"/>
  <c r="D21" i="2"/>
  <c r="D24" i="5" l="1"/>
  <c r="A29" i="6"/>
  <c r="C28" i="6"/>
  <c r="A26" i="5"/>
  <c r="C25" i="5"/>
  <c r="F25" i="5"/>
  <c r="E25" i="5"/>
  <c r="B25" i="5"/>
  <c r="A26" i="4"/>
  <c r="C25" i="4"/>
  <c r="A20" i="1"/>
  <c r="C19" i="1"/>
  <c r="B19" i="1"/>
  <c r="A24" i="2"/>
  <c r="B24" i="2" s="1"/>
  <c r="C23" i="2"/>
  <c r="D22" i="2"/>
  <c r="A30" i="6" l="1"/>
  <c r="C29" i="6"/>
  <c r="D25" i="5"/>
  <c r="A27" i="5"/>
  <c r="E26" i="5"/>
  <c r="F26" i="5"/>
  <c r="B26" i="5"/>
  <c r="C26" i="5"/>
  <c r="A27" i="4"/>
  <c r="C26" i="4"/>
  <c r="A21" i="1"/>
  <c r="C20" i="1"/>
  <c r="B20" i="1"/>
  <c r="D23" i="2"/>
  <c r="A25" i="2"/>
  <c r="B25" i="2" s="1"/>
  <c r="C24" i="2"/>
  <c r="A31" i="6" l="1"/>
  <c r="C30" i="6"/>
  <c r="A28" i="5"/>
  <c r="B27" i="5"/>
  <c r="C27" i="5"/>
  <c r="E27" i="5"/>
  <c r="F27" i="5"/>
  <c r="D26" i="5"/>
  <c r="A28" i="4"/>
  <c r="C27" i="4"/>
  <c r="A22" i="1"/>
  <c r="C21" i="1"/>
  <c r="B21" i="1"/>
  <c r="A26" i="2"/>
  <c r="B26" i="2" s="1"/>
  <c r="C25" i="2"/>
  <c r="D24" i="2"/>
  <c r="D27" i="5" l="1"/>
  <c r="A32" i="6"/>
  <c r="C31" i="6"/>
  <c r="A29" i="5"/>
  <c r="E28" i="5"/>
  <c r="C28" i="5"/>
  <c r="B28" i="5"/>
  <c r="D28" i="5" s="1"/>
  <c r="F28" i="5"/>
  <c r="A29" i="4"/>
  <c r="C28" i="4"/>
  <c r="A23" i="1"/>
  <c r="C22" i="1"/>
  <c r="B22" i="1"/>
  <c r="A27" i="2"/>
  <c r="B27" i="2" s="1"/>
  <c r="C26" i="2"/>
  <c r="D25" i="2"/>
  <c r="A33" i="6" l="1"/>
  <c r="C32" i="6"/>
  <c r="A30" i="5"/>
  <c r="F29" i="5"/>
  <c r="E29" i="5"/>
  <c r="C29" i="5"/>
  <c r="B29" i="5"/>
  <c r="A30" i="4"/>
  <c r="C29" i="4"/>
  <c r="A24" i="1"/>
  <c r="C23" i="1"/>
  <c r="B23" i="1"/>
  <c r="A28" i="2"/>
  <c r="B28" i="2" s="1"/>
  <c r="C27" i="2"/>
  <c r="D26" i="2"/>
  <c r="A34" i="6" l="1"/>
  <c r="C33" i="6"/>
  <c r="D29" i="5"/>
  <c r="A31" i="5"/>
  <c r="E30" i="5"/>
  <c r="C30" i="5"/>
  <c r="F30" i="5"/>
  <c r="B30" i="5"/>
  <c r="A31" i="4"/>
  <c r="C30" i="4"/>
  <c r="A25" i="1"/>
  <c r="C24" i="1"/>
  <c r="B24" i="1"/>
  <c r="D27" i="2"/>
  <c r="A29" i="2"/>
  <c r="B29" i="2" s="1"/>
  <c r="C28" i="2"/>
  <c r="A35" i="6" l="1"/>
  <c r="C34" i="6"/>
  <c r="D30" i="5"/>
  <c r="A32" i="5"/>
  <c r="E31" i="5"/>
  <c r="C31" i="5"/>
  <c r="B31" i="5"/>
  <c r="F31" i="5"/>
  <c r="C31" i="4"/>
  <c r="A32" i="4"/>
  <c r="A26" i="1"/>
  <c r="C25" i="1"/>
  <c r="B25" i="1"/>
  <c r="A30" i="2"/>
  <c r="B30" i="2" s="1"/>
  <c r="C29" i="2"/>
  <c r="D28" i="2"/>
  <c r="A36" i="6" l="1"/>
  <c r="C35" i="6"/>
  <c r="A33" i="5"/>
  <c r="E32" i="5"/>
  <c r="B32" i="5"/>
  <c r="F32" i="5"/>
  <c r="C32" i="5"/>
  <c r="D31" i="5"/>
  <c r="A33" i="4"/>
  <c r="C32" i="4"/>
  <c r="A27" i="1"/>
  <c r="C26" i="1"/>
  <c r="B26" i="1"/>
  <c r="A31" i="2"/>
  <c r="B31" i="2" s="1"/>
  <c r="C30" i="2"/>
  <c r="D29" i="2"/>
  <c r="D32" i="5" l="1"/>
  <c r="A37" i="6"/>
  <c r="C36" i="6"/>
  <c r="A34" i="5"/>
  <c r="F33" i="5"/>
  <c r="C33" i="5"/>
  <c r="E33" i="5"/>
  <c r="B33" i="5"/>
  <c r="A34" i="4"/>
  <c r="C33" i="4"/>
  <c r="A28" i="1"/>
  <c r="C27" i="1"/>
  <c r="B27" i="1"/>
  <c r="A32" i="2"/>
  <c r="B32" i="2" s="1"/>
  <c r="C31" i="2"/>
  <c r="D30" i="2"/>
  <c r="A38" i="6" l="1"/>
  <c r="C37" i="6"/>
  <c r="D33" i="5"/>
  <c r="A35" i="5"/>
  <c r="E34" i="5"/>
  <c r="F34" i="5"/>
  <c r="B34" i="5"/>
  <c r="C34" i="5"/>
  <c r="A35" i="4"/>
  <c r="C34" i="4"/>
  <c r="A29" i="1"/>
  <c r="C28" i="1"/>
  <c r="B28" i="1"/>
  <c r="D31" i="2"/>
  <c r="A33" i="2"/>
  <c r="B33" i="2" s="1"/>
  <c r="C32" i="2"/>
  <c r="C38" i="6" l="1"/>
  <c r="A39" i="6"/>
  <c r="A36" i="5"/>
  <c r="B35" i="5"/>
  <c r="E35" i="5"/>
  <c r="F35" i="5"/>
  <c r="C35" i="5"/>
  <c r="D34" i="5"/>
  <c r="A36" i="4"/>
  <c r="C35" i="4"/>
  <c r="A30" i="1"/>
  <c r="C29" i="1"/>
  <c r="B29" i="1"/>
  <c r="D32" i="2"/>
  <c r="A34" i="2"/>
  <c r="B34" i="2" s="1"/>
  <c r="C33" i="2"/>
  <c r="D35" i="5" l="1"/>
  <c r="A40" i="6"/>
  <c r="C39" i="6"/>
  <c r="A37" i="5"/>
  <c r="E36" i="5"/>
  <c r="C36" i="5"/>
  <c r="B36" i="5"/>
  <c r="D36" i="5" s="1"/>
  <c r="F36" i="5"/>
  <c r="A37" i="4"/>
  <c r="C36" i="4"/>
  <c r="A31" i="1"/>
  <c r="C30" i="1"/>
  <c r="B30" i="1"/>
  <c r="D33" i="2"/>
  <c r="A35" i="2"/>
  <c r="B35" i="2" s="1"/>
  <c r="C34" i="2"/>
  <c r="A41" i="6" l="1"/>
  <c r="C40" i="6"/>
  <c r="A38" i="5"/>
  <c r="F37" i="5"/>
  <c r="B37" i="5"/>
  <c r="E37" i="5"/>
  <c r="C37" i="5"/>
  <c r="A38" i="4"/>
  <c r="C37" i="4"/>
  <c r="A32" i="1"/>
  <c r="C31" i="1"/>
  <c r="B31" i="1"/>
  <c r="D34" i="2"/>
  <c r="A36" i="2"/>
  <c r="B36" i="2" s="1"/>
  <c r="C35" i="2"/>
  <c r="D37" i="5" l="1"/>
  <c r="A42" i="6"/>
  <c r="C41" i="6"/>
  <c r="A39" i="5"/>
  <c r="E38" i="5"/>
  <c r="C38" i="5"/>
  <c r="F38" i="5"/>
  <c r="B38" i="5"/>
  <c r="A39" i="4"/>
  <c r="C38" i="4"/>
  <c r="A33" i="1"/>
  <c r="C32" i="1"/>
  <c r="B32" i="1"/>
  <c r="D35" i="2"/>
  <c r="A37" i="2"/>
  <c r="B37" i="2" s="1"/>
  <c r="C36" i="2"/>
  <c r="C42" i="6" l="1"/>
  <c r="A43" i="6"/>
  <c r="D38" i="5"/>
  <c r="A40" i="5"/>
  <c r="E39" i="5"/>
  <c r="B39" i="5"/>
  <c r="F39" i="5"/>
  <c r="C39" i="5"/>
  <c r="A40" i="4"/>
  <c r="C39" i="4"/>
  <c r="A34" i="1"/>
  <c r="C33" i="1"/>
  <c r="B33" i="1"/>
  <c r="D36" i="2"/>
  <c r="A38" i="2"/>
  <c r="B38" i="2" s="1"/>
  <c r="C37" i="2"/>
  <c r="D39" i="5" l="1"/>
  <c r="A44" i="6"/>
  <c r="C43" i="6"/>
  <c r="A41" i="5"/>
  <c r="E40" i="5"/>
  <c r="C40" i="5"/>
  <c r="B40" i="5"/>
  <c r="D40" i="5" s="1"/>
  <c r="F40" i="5"/>
  <c r="A41" i="4"/>
  <c r="C40" i="4"/>
  <c r="A35" i="1"/>
  <c r="C34" i="1"/>
  <c r="B34" i="1"/>
  <c r="D37" i="2"/>
  <c r="A39" i="2"/>
  <c r="B39" i="2" s="1"/>
  <c r="C38" i="2"/>
  <c r="A45" i="6" l="1"/>
  <c r="C44" i="6"/>
  <c r="A42" i="5"/>
  <c r="F41" i="5"/>
  <c r="E41" i="5"/>
  <c r="B41" i="5"/>
  <c r="C41" i="5"/>
  <c r="C41" i="4"/>
  <c r="A42" i="4"/>
  <c r="A36" i="1"/>
  <c r="C35" i="1"/>
  <c r="B35" i="1"/>
  <c r="D38" i="2"/>
  <c r="A40" i="2"/>
  <c r="B40" i="2" s="1"/>
  <c r="C39" i="2"/>
  <c r="D41" i="5" l="1"/>
  <c r="A46" i="6"/>
  <c r="C45" i="6"/>
  <c r="A43" i="5"/>
  <c r="E42" i="5"/>
  <c r="F42" i="5"/>
  <c r="B42" i="5"/>
  <c r="C42" i="5"/>
  <c r="A37" i="1"/>
  <c r="C36" i="1"/>
  <c r="B36" i="1"/>
  <c r="A43" i="4"/>
  <c r="C42" i="4"/>
  <c r="D39" i="2"/>
  <c r="A41" i="2"/>
  <c r="B41" i="2" s="1"/>
  <c r="C40" i="2"/>
  <c r="D42" i="5" l="1"/>
  <c r="C46" i="6"/>
  <c r="A47" i="6"/>
  <c r="A44" i="5"/>
  <c r="C43" i="5"/>
  <c r="B43" i="5"/>
  <c r="D43" i="5" s="1"/>
  <c r="E43" i="5"/>
  <c r="F43" i="5"/>
  <c r="C43" i="4"/>
  <c r="A44" i="4"/>
  <c r="A38" i="1"/>
  <c r="C37" i="1"/>
  <c r="B37" i="1"/>
  <c r="D40" i="2"/>
  <c r="A42" i="2"/>
  <c r="B42" i="2" s="1"/>
  <c r="C41" i="2"/>
  <c r="A48" i="6" l="1"/>
  <c r="C47" i="6"/>
  <c r="A45" i="5"/>
  <c r="E44" i="5"/>
  <c r="C44" i="5"/>
  <c r="B44" i="5"/>
  <c r="D44" i="5" s="1"/>
  <c r="F44" i="5"/>
  <c r="C44" i="4"/>
  <c r="A45" i="4"/>
  <c r="A39" i="1"/>
  <c r="C38" i="1"/>
  <c r="B38" i="1"/>
  <c r="D41" i="2"/>
  <c r="A43" i="2"/>
  <c r="B43" i="2" s="1"/>
  <c r="C42" i="2"/>
  <c r="A49" i="6" l="1"/>
  <c r="C48" i="6"/>
  <c r="A46" i="5"/>
  <c r="F45" i="5"/>
  <c r="E45" i="5"/>
  <c r="C45" i="5"/>
  <c r="B45" i="5"/>
  <c r="A46" i="4"/>
  <c r="C45" i="4"/>
  <c r="A40" i="1"/>
  <c r="C39" i="1"/>
  <c r="B39" i="1"/>
  <c r="D42" i="2"/>
  <c r="A44" i="2"/>
  <c r="B44" i="2" s="1"/>
  <c r="C43" i="2"/>
  <c r="A50" i="6" l="1"/>
  <c r="C49" i="6"/>
  <c r="D45" i="5"/>
  <c r="A47" i="5"/>
  <c r="E46" i="5"/>
  <c r="C46" i="5"/>
  <c r="F46" i="5"/>
  <c r="B46" i="5"/>
  <c r="A47" i="4"/>
  <c r="C46" i="4"/>
  <c r="A41" i="1"/>
  <c r="C40" i="1"/>
  <c r="B40" i="1"/>
  <c r="D43" i="2"/>
  <c r="A45" i="2"/>
  <c r="B45" i="2" s="1"/>
  <c r="C44" i="2"/>
  <c r="C50" i="6" l="1"/>
  <c r="A51" i="6"/>
  <c r="D46" i="5"/>
  <c r="A48" i="5"/>
  <c r="C47" i="5"/>
  <c r="E47" i="5"/>
  <c r="B47" i="5"/>
  <c r="F47" i="5"/>
  <c r="A48" i="4"/>
  <c r="C47" i="4"/>
  <c r="A42" i="1"/>
  <c r="C41" i="1"/>
  <c r="B41" i="1"/>
  <c r="D44" i="2"/>
  <c r="A46" i="2"/>
  <c r="B46" i="2" s="1"/>
  <c r="C45" i="2"/>
  <c r="A52" i="6" l="1"/>
  <c r="C51" i="6"/>
  <c r="E48" i="5"/>
  <c r="A49" i="5"/>
  <c r="B48" i="5"/>
  <c r="F48" i="5"/>
  <c r="C48" i="5"/>
  <c r="D47" i="5"/>
  <c r="A49" i="4"/>
  <c r="C48" i="4"/>
  <c r="A43" i="1"/>
  <c r="C42" i="1"/>
  <c r="B42" i="1"/>
  <c r="D45" i="2"/>
  <c r="A47" i="2"/>
  <c r="B47" i="2" s="1"/>
  <c r="C46" i="2"/>
  <c r="D48" i="5" l="1"/>
  <c r="A53" i="6"/>
  <c r="C52" i="6"/>
  <c r="A50" i="5"/>
  <c r="F49" i="5"/>
  <c r="B49" i="5"/>
  <c r="E49" i="5"/>
  <c r="C49" i="5"/>
  <c r="A50" i="4"/>
  <c r="C49" i="4"/>
  <c r="A44" i="1"/>
  <c r="C43" i="1"/>
  <c r="B43" i="1"/>
  <c r="D46" i="2"/>
  <c r="A48" i="2"/>
  <c r="B48" i="2" s="1"/>
  <c r="C47" i="2"/>
  <c r="D49" i="5" l="1"/>
  <c r="A54" i="6"/>
  <c r="C53" i="6"/>
  <c r="A51" i="5"/>
  <c r="E50" i="5"/>
  <c r="F50" i="5"/>
  <c r="C50" i="5"/>
  <c r="B50" i="5"/>
  <c r="A51" i="4"/>
  <c r="C50" i="4"/>
  <c r="A45" i="1"/>
  <c r="C44" i="1"/>
  <c r="B44" i="1"/>
  <c r="D47" i="2"/>
  <c r="A49" i="2"/>
  <c r="B49" i="2" s="1"/>
  <c r="C48" i="2"/>
  <c r="C54" i="6" l="1"/>
  <c r="A55" i="6"/>
  <c r="D50" i="5"/>
  <c r="A52" i="5"/>
  <c r="C51" i="5"/>
  <c r="B51" i="5"/>
  <c r="D51" i="5" s="1"/>
  <c r="E51" i="5"/>
  <c r="F51" i="5"/>
  <c r="A52" i="4"/>
  <c r="C51" i="4"/>
  <c r="A46" i="1"/>
  <c r="C45" i="1"/>
  <c r="B45" i="1"/>
  <c r="D48" i="2"/>
  <c r="A50" i="2"/>
  <c r="B50" i="2" s="1"/>
  <c r="C49" i="2"/>
  <c r="A56" i="6" l="1"/>
  <c r="C55" i="6"/>
  <c r="A53" i="5"/>
  <c r="E52" i="5"/>
  <c r="C52" i="5"/>
  <c r="B52" i="5"/>
  <c r="D52" i="5" s="1"/>
  <c r="F52" i="5"/>
  <c r="C52" i="4"/>
  <c r="A53" i="4"/>
  <c r="A47" i="1"/>
  <c r="C46" i="1"/>
  <c r="B46" i="1"/>
  <c r="D49" i="2"/>
  <c r="A51" i="2"/>
  <c r="B51" i="2" s="1"/>
  <c r="C50" i="2"/>
  <c r="A57" i="6" l="1"/>
  <c r="C56" i="6"/>
  <c r="A54" i="5"/>
  <c r="C53" i="5"/>
  <c r="F53" i="5"/>
  <c r="E53" i="5"/>
  <c r="B53" i="5"/>
  <c r="A54" i="4"/>
  <c r="C53" i="4"/>
  <c r="A48" i="1"/>
  <c r="C47" i="1"/>
  <c r="B47" i="1"/>
  <c r="D50" i="2"/>
  <c r="A52" i="2"/>
  <c r="B52" i="2" s="1"/>
  <c r="C51" i="2"/>
  <c r="A58" i="6" l="1"/>
  <c r="C57" i="6"/>
  <c r="D53" i="5"/>
  <c r="A55" i="5"/>
  <c r="E54" i="5"/>
  <c r="C54" i="5"/>
  <c r="F54" i="5"/>
  <c r="B54" i="5"/>
  <c r="D54" i="5" s="1"/>
  <c r="A55" i="4"/>
  <c r="C54" i="4"/>
  <c r="A49" i="1"/>
  <c r="C48" i="1"/>
  <c r="B48" i="1"/>
  <c r="D51" i="2"/>
  <c r="A53" i="2"/>
  <c r="B53" i="2" s="1"/>
  <c r="C52" i="2"/>
  <c r="C58" i="6" l="1"/>
  <c r="A59" i="6"/>
  <c r="A56" i="5"/>
  <c r="E55" i="5"/>
  <c r="B55" i="5"/>
  <c r="F55" i="5"/>
  <c r="C55" i="5"/>
  <c r="C55" i="4"/>
  <c r="A56" i="4"/>
  <c r="A50" i="1"/>
  <c r="C49" i="1"/>
  <c r="B49" i="1"/>
  <c r="D52" i="2"/>
  <c r="A54" i="2"/>
  <c r="B54" i="2" s="1"/>
  <c r="C53" i="2"/>
  <c r="D55" i="5" l="1"/>
  <c r="A60" i="6"/>
  <c r="C59" i="6"/>
  <c r="A57" i="5"/>
  <c r="E56" i="5"/>
  <c r="B56" i="5"/>
  <c r="F56" i="5"/>
  <c r="C56" i="5"/>
  <c r="A57" i="4"/>
  <c r="C56" i="4"/>
  <c r="A51" i="1"/>
  <c r="C50" i="1"/>
  <c r="B50" i="1"/>
  <c r="D53" i="2"/>
  <c r="A55" i="2"/>
  <c r="B55" i="2" s="1"/>
  <c r="C54" i="2"/>
  <c r="D56" i="5" l="1"/>
  <c r="A61" i="6"/>
  <c r="C60" i="6"/>
  <c r="A58" i="5"/>
  <c r="F57" i="5"/>
  <c r="E57" i="5"/>
  <c r="B57" i="5"/>
  <c r="C57" i="5"/>
  <c r="A52" i="1"/>
  <c r="C51" i="1"/>
  <c r="B51" i="1"/>
  <c r="C57" i="4"/>
  <c r="A58" i="4"/>
  <c r="D54" i="2"/>
  <c r="A56" i="2"/>
  <c r="B56" i="2" s="1"/>
  <c r="C55" i="2"/>
  <c r="D57" i="5" l="1"/>
  <c r="A62" i="6"/>
  <c r="C61" i="6"/>
  <c r="A59" i="5"/>
  <c r="E58" i="5"/>
  <c r="F58" i="5"/>
  <c r="B58" i="5"/>
  <c r="C58" i="5"/>
  <c r="A59" i="4"/>
  <c r="A60" i="4" s="1"/>
  <c r="C58" i="4"/>
  <c r="A53" i="1"/>
  <c r="C52" i="1"/>
  <c r="B52" i="1"/>
  <c r="D55" i="2"/>
  <c r="A57" i="2"/>
  <c r="B57" i="2" s="1"/>
  <c r="C56" i="2"/>
  <c r="D58" i="5" l="1"/>
  <c r="A61" i="4"/>
  <c r="C60" i="4"/>
  <c r="C62" i="6"/>
  <c r="A63" i="6"/>
  <c r="C59" i="5"/>
  <c r="F59" i="5"/>
  <c r="B59" i="5"/>
  <c r="D59" i="5" s="1"/>
  <c r="E59" i="5"/>
  <c r="C59" i="4"/>
  <c r="A54" i="1"/>
  <c r="C53" i="1"/>
  <c r="B53" i="1"/>
  <c r="D56" i="2"/>
  <c r="A58" i="2"/>
  <c r="B58" i="2" s="1"/>
  <c r="C57" i="2"/>
  <c r="A62" i="4" l="1"/>
  <c r="C61" i="4"/>
  <c r="A64" i="6"/>
  <c r="C63" i="6"/>
  <c r="A55" i="1"/>
  <c r="C54" i="1"/>
  <c r="B54" i="1"/>
  <c r="D57" i="2"/>
  <c r="A59" i="2"/>
  <c r="B59" i="2" s="1"/>
  <c r="C58" i="2"/>
  <c r="A63" i="4" l="1"/>
  <c r="C62" i="4"/>
  <c r="A65" i="6"/>
  <c r="C64" i="6"/>
  <c r="A56" i="1"/>
  <c r="C55" i="1"/>
  <c r="B55" i="1"/>
  <c r="D58" i="2"/>
  <c r="C59" i="2"/>
  <c r="A64" i="4" l="1"/>
  <c r="C63" i="4"/>
  <c r="A66" i="6"/>
  <c r="C65" i="6"/>
  <c r="A57" i="1"/>
  <c r="C56" i="1"/>
  <c r="B56" i="1"/>
  <c r="D59" i="2"/>
  <c r="A65" i="4" l="1"/>
  <c r="C64" i="4"/>
  <c r="C66" i="6"/>
  <c r="A67" i="6"/>
  <c r="A58" i="1"/>
  <c r="C57" i="1"/>
  <c r="B57" i="1"/>
  <c r="A66" i="4" l="1"/>
  <c r="C65" i="4"/>
  <c r="A68" i="6"/>
  <c r="C67" i="6"/>
  <c r="A59" i="1"/>
  <c r="C58" i="1"/>
  <c r="B58" i="1"/>
  <c r="A67" i="4" l="1"/>
  <c r="C66" i="4"/>
  <c r="A69" i="6"/>
  <c r="C68" i="6"/>
  <c r="C59" i="1"/>
  <c r="B59" i="1"/>
  <c r="A68" i="4" l="1"/>
  <c r="C67" i="4"/>
  <c r="A70" i="6"/>
  <c r="C69" i="6"/>
  <c r="A69" i="4" l="1"/>
  <c r="C68" i="4"/>
  <c r="A71" i="6"/>
  <c r="C70" i="6"/>
  <c r="A70" i="4" l="1"/>
  <c r="C69" i="4"/>
  <c r="A72" i="6"/>
  <c r="C71" i="6"/>
  <c r="A71" i="4" l="1"/>
  <c r="C70" i="4"/>
  <c r="C72" i="6"/>
  <c r="A73" i="6"/>
  <c r="A72" i="4" l="1"/>
  <c r="C71" i="4"/>
  <c r="A74" i="6"/>
  <c r="C73" i="6"/>
  <c r="A73" i="4" l="1"/>
  <c r="C72" i="4"/>
  <c r="A75" i="6"/>
  <c r="C74" i="6"/>
  <c r="A74" i="4" l="1"/>
  <c r="C73" i="4"/>
  <c r="A76" i="6"/>
  <c r="C75" i="6"/>
  <c r="A75" i="4" l="1"/>
  <c r="C74" i="4"/>
  <c r="C76" i="6"/>
  <c r="A77" i="6"/>
  <c r="A76" i="4" l="1"/>
  <c r="C75" i="4"/>
  <c r="A78" i="6"/>
  <c r="C77" i="6"/>
  <c r="A77" i="4" l="1"/>
  <c r="C76" i="4"/>
  <c r="A79" i="6"/>
  <c r="C78" i="6"/>
  <c r="A78" i="4" l="1"/>
  <c r="C77" i="4"/>
  <c r="A80" i="6"/>
  <c r="C79" i="6"/>
  <c r="A79" i="4" l="1"/>
  <c r="C78" i="4"/>
  <c r="C80" i="6"/>
  <c r="A81" i="6"/>
  <c r="A80" i="4" l="1"/>
  <c r="C79" i="4"/>
  <c r="A82" i="6"/>
  <c r="C81" i="6"/>
  <c r="A81" i="4" l="1"/>
  <c r="C80" i="4"/>
  <c r="A83" i="6"/>
  <c r="C82" i="6"/>
  <c r="A82" i="4" l="1"/>
  <c r="C81" i="4"/>
  <c r="A84" i="6"/>
  <c r="C83" i="6"/>
  <c r="A83" i="4" l="1"/>
  <c r="C82" i="4"/>
  <c r="C84" i="6"/>
  <c r="A85" i="6"/>
  <c r="A84" i="4" l="1"/>
  <c r="C83" i="4"/>
  <c r="A86" i="6"/>
  <c r="C85" i="6"/>
  <c r="A85" i="4" l="1"/>
  <c r="C84" i="4"/>
  <c r="A87" i="6"/>
  <c r="C86" i="6"/>
  <c r="A86" i="4" l="1"/>
  <c r="C85" i="4"/>
  <c r="A88" i="6"/>
  <c r="C87" i="6"/>
  <c r="A87" i="4" l="1"/>
  <c r="C86" i="4"/>
  <c r="C88" i="6"/>
  <c r="A89" i="6"/>
  <c r="A88" i="4" l="1"/>
  <c r="C87" i="4"/>
  <c r="A90" i="6"/>
  <c r="C89" i="6"/>
  <c r="A89" i="4" l="1"/>
  <c r="C88" i="4"/>
  <c r="A91" i="6"/>
  <c r="C90" i="6"/>
  <c r="A90" i="4" l="1"/>
  <c r="C89" i="4"/>
  <c r="A92" i="6"/>
  <c r="C91" i="6"/>
  <c r="A91" i="4" l="1"/>
  <c r="C90" i="4"/>
  <c r="C92" i="6"/>
  <c r="A93" i="6"/>
  <c r="A92" i="4" l="1"/>
  <c r="C91" i="4"/>
  <c r="A94" i="6"/>
  <c r="C93" i="6"/>
  <c r="A93" i="4" l="1"/>
  <c r="C92" i="4"/>
  <c r="A95" i="6"/>
  <c r="C94" i="6"/>
  <c r="A94" i="4" l="1"/>
  <c r="C93" i="4"/>
  <c r="A96" i="6"/>
  <c r="C95" i="6"/>
  <c r="A95" i="4" l="1"/>
  <c r="C94" i="4"/>
  <c r="C96" i="6"/>
  <c r="A97" i="6"/>
  <c r="A96" i="4" l="1"/>
  <c r="C95" i="4"/>
  <c r="A98" i="6"/>
  <c r="C97" i="6"/>
  <c r="A97" i="4" l="1"/>
  <c r="C96" i="4"/>
  <c r="A99" i="6"/>
  <c r="C98" i="6"/>
  <c r="A98" i="4" l="1"/>
  <c r="C97" i="4"/>
  <c r="A100" i="6"/>
  <c r="C99" i="6"/>
  <c r="A99" i="4" l="1"/>
  <c r="C98" i="4"/>
  <c r="C100" i="6"/>
  <c r="A101" i="6"/>
  <c r="A100" i="4" l="1"/>
  <c r="C99" i="4"/>
  <c r="A102" i="6"/>
  <c r="C101" i="6"/>
  <c r="A101" i="4" l="1"/>
  <c r="C100" i="4"/>
  <c r="A103" i="6"/>
  <c r="C102" i="6"/>
  <c r="A102" i="4" l="1"/>
  <c r="C101" i="4"/>
  <c r="A104" i="6"/>
  <c r="C103" i="6"/>
  <c r="A103" i="4" l="1"/>
  <c r="C102" i="4"/>
  <c r="C104" i="6"/>
  <c r="A105" i="6"/>
  <c r="A104" i="4" l="1"/>
  <c r="C103" i="4"/>
  <c r="A106" i="6"/>
  <c r="C105" i="6"/>
  <c r="A105" i="4" l="1"/>
  <c r="C104" i="4"/>
  <c r="A107" i="6"/>
  <c r="C106" i="6"/>
  <c r="A106" i="4" l="1"/>
  <c r="C105" i="4"/>
  <c r="A108" i="6"/>
  <c r="C107" i="6"/>
  <c r="A107" i="4" l="1"/>
  <c r="C106" i="4"/>
  <c r="C108" i="6"/>
  <c r="A109" i="6"/>
  <c r="A108" i="4" l="1"/>
  <c r="C107" i="4"/>
  <c r="A110" i="6"/>
  <c r="C109" i="6"/>
  <c r="A109" i="4" l="1"/>
  <c r="C108" i="4"/>
  <c r="A111" i="6"/>
  <c r="C110" i="6"/>
  <c r="A110" i="4" l="1"/>
  <c r="C109" i="4"/>
  <c r="A112" i="6"/>
  <c r="C111" i="6"/>
  <c r="A111" i="4" l="1"/>
  <c r="C110" i="4"/>
  <c r="C112" i="6"/>
  <c r="A113" i="6"/>
  <c r="A112" i="4" l="1"/>
  <c r="C111" i="4"/>
  <c r="A114" i="6"/>
  <c r="C113" i="6"/>
  <c r="A113" i="4" l="1"/>
  <c r="C112" i="4"/>
  <c r="C114" i="6"/>
  <c r="A115" i="6"/>
  <c r="A114" i="4" l="1"/>
  <c r="C113" i="4"/>
  <c r="A116" i="6"/>
  <c r="C115" i="6"/>
  <c r="A115" i="4" l="1"/>
  <c r="C114" i="4"/>
  <c r="A117" i="6"/>
  <c r="C116" i="6"/>
  <c r="A116" i="4" l="1"/>
  <c r="C115" i="4"/>
  <c r="A118" i="6"/>
  <c r="C117" i="6"/>
  <c r="A117" i="4" l="1"/>
  <c r="C116" i="4"/>
  <c r="C118" i="6"/>
  <c r="A119" i="6"/>
  <c r="A118" i="4" l="1"/>
  <c r="C117" i="4"/>
  <c r="A120" i="6"/>
  <c r="C119" i="6"/>
  <c r="A119" i="4" l="1"/>
  <c r="C118" i="4"/>
  <c r="A121" i="6"/>
  <c r="C120" i="6"/>
  <c r="A120" i="4" l="1"/>
  <c r="C119" i="4"/>
  <c r="A122" i="6"/>
  <c r="C121" i="6"/>
  <c r="A121" i="4" l="1"/>
  <c r="C120" i="4"/>
  <c r="C122" i="6"/>
  <c r="A123" i="6"/>
  <c r="A122" i="4" l="1"/>
  <c r="C121" i="4"/>
  <c r="A124" i="6"/>
  <c r="C123" i="6"/>
  <c r="A123" i="4" l="1"/>
  <c r="C122" i="4"/>
  <c r="A125" i="6"/>
  <c r="C124" i="6"/>
  <c r="A124" i="4" l="1"/>
  <c r="C123" i="4"/>
  <c r="A126" i="6"/>
  <c r="C125" i="6"/>
  <c r="A125" i="4" l="1"/>
  <c r="C124" i="4"/>
  <c r="C126" i="6"/>
  <c r="A127" i="6"/>
  <c r="A126" i="4" l="1"/>
  <c r="C125" i="4"/>
  <c r="A128" i="6"/>
  <c r="C127" i="6"/>
  <c r="A127" i="4" l="1"/>
  <c r="C126" i="4"/>
  <c r="C128" i="6"/>
  <c r="A129" i="6"/>
  <c r="A128" i="4" l="1"/>
  <c r="C127" i="4"/>
  <c r="A130" i="6"/>
  <c r="C130" i="6" s="1"/>
  <c r="C129" i="6"/>
  <c r="A129" i="4" l="1"/>
  <c r="C128" i="4"/>
  <c r="A130" i="4" l="1"/>
  <c r="C130" i="4" s="1"/>
  <c r="C129" i="4"/>
</calcChain>
</file>

<file path=xl/sharedStrings.xml><?xml version="1.0" encoding="utf-8"?>
<sst xmlns="http://schemas.openxmlformats.org/spreadsheetml/2006/main" count="73" uniqueCount="12">
  <si>
    <t>振幅</t>
    <rPh sb="0" eb="2">
      <t>シンプク</t>
    </rPh>
    <phoneticPr fontId="1"/>
  </si>
  <si>
    <t>周波数</t>
    <rPh sb="0" eb="3">
      <t>シュウハスウ</t>
    </rPh>
    <phoneticPr fontId="1"/>
  </si>
  <si>
    <t>時間t</t>
    <rPh sb="0" eb="2">
      <t>ジカン</t>
    </rPh>
    <phoneticPr fontId="1"/>
  </si>
  <si>
    <t>ω</t>
    <phoneticPr fontId="1"/>
  </si>
  <si>
    <t>sin波形</t>
    <rPh sb="3" eb="5">
      <t>ハケイ</t>
    </rPh>
    <phoneticPr fontId="1"/>
  </si>
  <si>
    <t>位相</t>
    <rPh sb="0" eb="2">
      <t>イソウ</t>
    </rPh>
    <phoneticPr fontId="1"/>
  </si>
  <si>
    <t>cos波形</t>
    <rPh sb="3" eb="5">
      <t>ハケイ</t>
    </rPh>
    <phoneticPr fontId="1"/>
  </si>
  <si>
    <t>合成</t>
    <rPh sb="0" eb="2">
      <t>ゴウセイ</t>
    </rPh>
    <phoneticPr fontId="1"/>
  </si>
  <si>
    <t>位相(度）</t>
    <rPh sb="0" eb="2">
      <t>イソウ</t>
    </rPh>
    <rPh sb="3" eb="4">
      <t>ド</t>
    </rPh>
    <phoneticPr fontId="1"/>
  </si>
  <si>
    <t>ｺﾝｽﾀﾚｰｼｮﾝ</t>
    <phoneticPr fontId="1"/>
  </si>
  <si>
    <t>real=X</t>
    <phoneticPr fontId="1"/>
  </si>
  <si>
    <t>imagi=Y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</si>
</sst>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ｺﾝｽﾀﾚｰｼｮﾝ     </a:t>
            </a:r>
            <a:r>
              <a:rPr lang="en-US" altLang="en-US"/>
              <a:t>imagi=Y</a:t>
            </a:r>
          </a:p>
        </c:rich>
      </c:tx>
      <c:layout>
        <c:manualLayout>
          <c:xMode val="edge"/>
          <c:yMode val="edge"/>
          <c:x val="0.18300699912510937"/>
          <c:y val="2.4316109422492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24095446153176"/>
          <c:y val="0.18868093411400494"/>
          <c:w val="0.55158411650156636"/>
          <c:h val="0.778702981276276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sin!$F$6:$F$8</c:f>
              <c:strCache>
                <c:ptCount val="3"/>
                <c:pt idx="0">
                  <c:v>ｺﾝｽﾀﾚｰｼｮﾝ</c:v>
                </c:pt>
                <c:pt idx="1">
                  <c:v>cos波形</c:v>
                </c:pt>
                <c:pt idx="2">
                  <c:v>imagi=Y</c:v>
                </c:pt>
              </c:strCache>
            </c:strRef>
          </c:tx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sin!$E$9:$E$59</c:f>
              <c:numCache>
                <c:formatCode>General</c:formatCode>
                <c:ptCount val="51"/>
                <c:pt idx="0">
                  <c:v>1</c:v>
                </c:pt>
              </c:numCache>
            </c:numRef>
          </c:xVal>
          <c:yVal>
            <c:numRef>
              <c:f>sin!$F$9:$F$59</c:f>
              <c:numCache>
                <c:formatCode>General</c:formatCode>
                <c:ptCount val="51"/>
                <c:pt idx="0">
                  <c:v>6.1257422745431001E-17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52-4DA7-B597-942E9B26C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925832"/>
        <c:axId val="363924656"/>
      </c:scatterChart>
      <c:valAx>
        <c:axId val="363925832"/>
        <c:scaling>
          <c:orientation val="minMax"/>
          <c:max val="1.5"/>
          <c:min val="-1.5"/>
        </c:scaling>
        <c:delete val="0"/>
        <c:axPos val="b"/>
        <c:numFmt formatCode="General" sourceLinked="1"/>
        <c:majorTickMark val="out"/>
        <c:minorTickMark val="none"/>
        <c:tickLblPos val="nextTo"/>
        <c:crossAx val="363924656"/>
        <c:crosses val="autoZero"/>
        <c:crossBetween val="midCat"/>
        <c:majorUnit val="0.5"/>
        <c:minorUnit val="0.1"/>
      </c:valAx>
      <c:valAx>
        <c:axId val="363924656"/>
        <c:scaling>
          <c:orientation val="minMax"/>
          <c:max val="1.5"/>
          <c:min val="-1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3925832"/>
        <c:crossesAt val="0"/>
        <c:crossBetween val="midCat"/>
        <c:majorUnit val="0.5"/>
        <c:minorUnit val="0.1"/>
      </c:valAx>
      <c:spPr>
        <a:noFill/>
      </c:spPr>
    </c:plotArea>
    <c:legend>
      <c:legendPos val="r"/>
      <c:layout>
        <c:manualLayout>
          <c:xMode val="edge"/>
          <c:yMode val="edge"/>
          <c:x val="0.39669444444444446"/>
          <c:y val="0.14789076897302733"/>
          <c:w val="0.32742652329749106"/>
          <c:h val="0.12225259076657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00699912510937"/>
          <c:y val="2.4316109422492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337482008297"/>
          <c:y val="0.13982784066885257"/>
          <c:w val="0.55158411650156636"/>
          <c:h val="0.778702981276276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'Sheet1 (2)'!$F$6:$F$8</c:f>
              <c:strCache>
                <c:ptCount val="3"/>
                <c:pt idx="0">
                  <c:v>ｺﾝｽﾀﾚｰｼｮﾝ</c:v>
                </c:pt>
                <c:pt idx="1">
                  <c:v>sin波形</c:v>
                </c:pt>
                <c:pt idx="2">
                  <c:v>imagi=Y</c:v>
                </c:pt>
              </c:strCache>
            </c:strRef>
          </c:tx>
          <c:spPr>
            <a:ln w="28575">
              <a:noFill/>
            </a:ln>
          </c:spPr>
          <c:xVal>
            <c:numRef>
              <c:f>'Sheet1 (2)'!$E$9:$E$59</c:f>
              <c:numCache>
                <c:formatCode>General</c:formatCode>
                <c:ptCount val="51"/>
                <c:pt idx="0">
                  <c:v>1</c:v>
                </c:pt>
                <c:pt idx="1">
                  <c:v>0.98228725072868872</c:v>
                </c:pt>
                <c:pt idx="2">
                  <c:v>0.92977648588825146</c:v>
                </c:pt>
                <c:pt idx="3">
                  <c:v>0.84432792550201508</c:v>
                </c:pt>
                <c:pt idx="4">
                  <c:v>0.72896862742141155</c:v>
                </c:pt>
                <c:pt idx="5">
                  <c:v>0.58778525229247314</c:v>
                </c:pt>
                <c:pt idx="6">
                  <c:v>0.42577929156507266</c:v>
                </c:pt>
                <c:pt idx="7">
                  <c:v>0.24868988716485496</c:v>
                </c:pt>
                <c:pt idx="8">
                  <c:v>6.2790519529313527E-2</c:v>
                </c:pt>
                <c:pt idx="9">
                  <c:v>-0.12533323356430437</c:v>
                </c:pt>
                <c:pt idx="10">
                  <c:v>-0.30901699437494756</c:v>
                </c:pt>
                <c:pt idx="11">
                  <c:v>-0.48175367410171543</c:v>
                </c:pt>
                <c:pt idx="12">
                  <c:v>-0.63742398974869008</c:v>
                </c:pt>
                <c:pt idx="13">
                  <c:v>-0.7705132427757897</c:v>
                </c:pt>
                <c:pt idx="14">
                  <c:v>-0.87630668004386381</c:v>
                </c:pt>
                <c:pt idx="15">
                  <c:v>-0.95105651629515386</c:v>
                </c:pt>
                <c:pt idx="16">
                  <c:v>-0.99211470131447799</c:v>
                </c:pt>
                <c:pt idx="17">
                  <c:v>-0.99802672842827145</c:v>
                </c:pt>
                <c:pt idx="18">
                  <c:v>-0.96858316112863085</c:v>
                </c:pt>
                <c:pt idx="19">
                  <c:v>-0.90482705246601891</c:v>
                </c:pt>
                <c:pt idx="20">
                  <c:v>-0.80901699437494645</c:v>
                </c:pt>
                <c:pt idx="21">
                  <c:v>-0.68454710592868728</c:v>
                </c:pt>
                <c:pt idx="22">
                  <c:v>-0.53582679497899477</c:v>
                </c:pt>
                <c:pt idx="23">
                  <c:v>-0.36812455268467614</c:v>
                </c:pt>
                <c:pt idx="24">
                  <c:v>-0.18738131458572288</c:v>
                </c:pt>
                <c:pt idx="25">
                  <c:v>2.4807629908640827E-15</c:v>
                </c:pt>
                <c:pt idx="26">
                  <c:v>0.18738131458572688</c:v>
                </c:pt>
                <c:pt idx="27">
                  <c:v>0.36812455268468075</c:v>
                </c:pt>
                <c:pt idx="28">
                  <c:v>0.53582679497899899</c:v>
                </c:pt>
                <c:pt idx="29">
                  <c:v>0.68454710592869061</c:v>
                </c:pt>
                <c:pt idx="30">
                  <c:v>0.80901699437494934</c:v>
                </c:pt>
                <c:pt idx="31">
                  <c:v>0.90482705246602091</c:v>
                </c:pt>
                <c:pt idx="32">
                  <c:v>0.96858316112863185</c:v>
                </c:pt>
                <c:pt idx="33">
                  <c:v>0.99802672842827178</c:v>
                </c:pt>
                <c:pt idx="34">
                  <c:v>0.99211470131447743</c:v>
                </c:pt>
                <c:pt idx="35">
                  <c:v>0.95105651629515231</c:v>
                </c:pt>
                <c:pt idx="36">
                  <c:v>0.8763066800438617</c:v>
                </c:pt>
                <c:pt idx="37">
                  <c:v>0.77051324277578681</c:v>
                </c:pt>
                <c:pt idx="38">
                  <c:v>0.63742398974868619</c:v>
                </c:pt>
                <c:pt idx="39">
                  <c:v>0.48175367410171149</c:v>
                </c:pt>
                <c:pt idx="40">
                  <c:v>0.30901699437494345</c:v>
                </c:pt>
                <c:pt idx="41">
                  <c:v>0.12533323356429943</c:v>
                </c:pt>
                <c:pt idx="42">
                  <c:v>-6.2790519529318037E-2</c:v>
                </c:pt>
                <c:pt idx="43">
                  <c:v>-0.24868988716485999</c:v>
                </c:pt>
                <c:pt idx="44">
                  <c:v>-0.42577929156507655</c:v>
                </c:pt>
                <c:pt idx="45">
                  <c:v>-0.58778525229247713</c:v>
                </c:pt>
                <c:pt idx="46">
                  <c:v>-0.72896862742141544</c:v>
                </c:pt>
                <c:pt idx="47">
                  <c:v>-0.84432792550201852</c:v>
                </c:pt>
                <c:pt idx="48">
                  <c:v>-0.92977648588825335</c:v>
                </c:pt>
                <c:pt idx="49">
                  <c:v>-0.98228725072868983</c:v>
                </c:pt>
                <c:pt idx="50">
                  <c:v>-1</c:v>
                </c:pt>
              </c:numCache>
            </c:numRef>
          </c:xVal>
          <c:yVal>
            <c:numRef>
              <c:f>'Sheet1 (2)'!$F$9:$F$59</c:f>
              <c:numCache>
                <c:formatCode>General</c:formatCode>
                <c:ptCount val="51"/>
                <c:pt idx="0">
                  <c:v>0</c:v>
                </c:pt>
                <c:pt idx="1">
                  <c:v>0.1873813145857246</c:v>
                </c:pt>
                <c:pt idx="2">
                  <c:v>0.36812455268467792</c:v>
                </c:pt>
                <c:pt idx="3">
                  <c:v>0.53582679497899666</c:v>
                </c:pt>
                <c:pt idx="4">
                  <c:v>0.68454710592868862</c:v>
                </c:pt>
                <c:pt idx="5">
                  <c:v>0.80901699437494745</c:v>
                </c:pt>
                <c:pt idx="6">
                  <c:v>0.90482705246601958</c:v>
                </c:pt>
                <c:pt idx="7">
                  <c:v>0.96858316112863108</c:v>
                </c:pt>
                <c:pt idx="8">
                  <c:v>0.99802672842827156</c:v>
                </c:pt>
                <c:pt idx="9">
                  <c:v>0.99211470131447776</c:v>
                </c:pt>
                <c:pt idx="10">
                  <c:v>0.95105651629515353</c:v>
                </c:pt>
                <c:pt idx="11">
                  <c:v>0.87630668004386347</c:v>
                </c:pt>
                <c:pt idx="12">
                  <c:v>0.77051324277578892</c:v>
                </c:pt>
                <c:pt idx="13">
                  <c:v>0.63742398974868919</c:v>
                </c:pt>
                <c:pt idx="14">
                  <c:v>0.48175367410171482</c:v>
                </c:pt>
                <c:pt idx="15">
                  <c:v>0.30901699437494667</c:v>
                </c:pt>
                <c:pt idx="16">
                  <c:v>0.1253332335643032</c:v>
                </c:pt>
                <c:pt idx="17">
                  <c:v>-6.2790519529314665E-2</c:v>
                </c:pt>
                <c:pt idx="18">
                  <c:v>-0.24868988716485588</c:v>
                </c:pt>
                <c:pt idx="19">
                  <c:v>-0.42577929156507388</c:v>
                </c:pt>
                <c:pt idx="20">
                  <c:v>-0.58778525229247447</c:v>
                </c:pt>
                <c:pt idx="21">
                  <c:v>-0.72896862742141277</c:v>
                </c:pt>
                <c:pt idx="22">
                  <c:v>-0.84432792550201619</c:v>
                </c:pt>
                <c:pt idx="23">
                  <c:v>-0.92977648588825212</c:v>
                </c:pt>
                <c:pt idx="24">
                  <c:v>-0.98228725072868905</c:v>
                </c:pt>
                <c:pt idx="25">
                  <c:v>-1</c:v>
                </c:pt>
                <c:pt idx="26">
                  <c:v>-0.98228725072868828</c:v>
                </c:pt>
                <c:pt idx="27">
                  <c:v>-0.92977648588825035</c:v>
                </c:pt>
                <c:pt idx="28">
                  <c:v>-0.84432792550201352</c:v>
                </c:pt>
                <c:pt idx="29">
                  <c:v>-0.72896862742140978</c:v>
                </c:pt>
                <c:pt idx="30">
                  <c:v>-0.58778525229247047</c:v>
                </c:pt>
                <c:pt idx="31">
                  <c:v>-0.42577929156506983</c:v>
                </c:pt>
                <c:pt idx="32">
                  <c:v>-0.24868988716485191</c:v>
                </c:pt>
                <c:pt idx="33">
                  <c:v>-6.2790519529309724E-2</c:v>
                </c:pt>
                <c:pt idx="34">
                  <c:v>0.1253332335643077</c:v>
                </c:pt>
                <c:pt idx="35">
                  <c:v>0.30901699437495139</c:v>
                </c:pt>
                <c:pt idx="36">
                  <c:v>0.48175367410171877</c:v>
                </c:pt>
                <c:pt idx="37">
                  <c:v>0.63742398974869263</c:v>
                </c:pt>
                <c:pt idx="38">
                  <c:v>0.77051324277579214</c:v>
                </c:pt>
                <c:pt idx="39">
                  <c:v>0.87630668004386569</c:v>
                </c:pt>
                <c:pt idx="40">
                  <c:v>0.95105651629515486</c:v>
                </c:pt>
                <c:pt idx="41">
                  <c:v>0.99211470131447843</c:v>
                </c:pt>
                <c:pt idx="42">
                  <c:v>0.99802672842827123</c:v>
                </c:pt>
                <c:pt idx="43">
                  <c:v>0.96858316112862974</c:v>
                </c:pt>
                <c:pt idx="44">
                  <c:v>0.90482705246601769</c:v>
                </c:pt>
                <c:pt idx="45">
                  <c:v>0.80901699437494445</c:v>
                </c:pt>
                <c:pt idx="46">
                  <c:v>0.68454710592868451</c:v>
                </c:pt>
                <c:pt idx="47">
                  <c:v>0.53582679497899122</c:v>
                </c:pt>
                <c:pt idx="48">
                  <c:v>0.36812455268467298</c:v>
                </c:pt>
                <c:pt idx="49">
                  <c:v>0.18738131458571869</c:v>
                </c:pt>
                <c:pt idx="50">
                  <c:v>-6.7378828211284159E-15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49-404A-9EEF-8000465E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925616"/>
        <c:axId val="363924264"/>
      </c:scatterChart>
      <c:valAx>
        <c:axId val="297925616"/>
        <c:scaling>
          <c:orientation val="minMax"/>
          <c:max val="1.5"/>
          <c:min val="-1.5"/>
        </c:scaling>
        <c:delete val="0"/>
        <c:axPos val="b"/>
        <c:numFmt formatCode="General" sourceLinked="1"/>
        <c:majorTickMark val="out"/>
        <c:minorTickMark val="none"/>
        <c:tickLblPos val="nextTo"/>
        <c:crossAx val="363924264"/>
        <c:crosses val="autoZero"/>
        <c:crossBetween val="midCat"/>
        <c:majorUnit val="0.5"/>
        <c:minorUnit val="0.1"/>
      </c:valAx>
      <c:valAx>
        <c:axId val="363924264"/>
        <c:scaling>
          <c:orientation val="minMax"/>
          <c:max val="1.5"/>
          <c:min val="-1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925616"/>
        <c:crossesAt val="0"/>
        <c:crossBetween val="midCat"/>
        <c:majorUnit val="0.5"/>
        <c:minorUnit val="0.1"/>
      </c:valAx>
      <c:spPr>
        <a:noFill/>
      </c:spPr>
    </c:plotArea>
    <c:legend>
      <c:legendPos val="r"/>
      <c:layout>
        <c:manualLayout>
          <c:xMode val="edge"/>
          <c:yMode val="edge"/>
          <c:x val="0.39669444444444446"/>
          <c:y val="0.14789076897302733"/>
          <c:w val="0.29010605932322975"/>
          <c:h val="0.12225259076657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02648317608948E-2"/>
          <c:y val="5.1400484030405293E-2"/>
          <c:w val="0.75225459317585297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sin!$B$8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sin!$A$9:$A$62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</c:numCache>
            </c:numRef>
          </c:xVal>
          <c:yVal>
            <c:numRef>
              <c:f>sin!$B$9:$B$62</c:f>
              <c:numCache>
                <c:formatCode>General</c:formatCode>
                <c:ptCount val="5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7E-472F-9AD8-BB914C898A19}"/>
            </c:ext>
          </c:extLst>
        </c:ser>
        <c:ser>
          <c:idx val="1"/>
          <c:order val="1"/>
          <c:tx>
            <c:strRef>
              <c:f>sin!$C$8</c:f>
              <c:strCache>
                <c:ptCount val="1"/>
                <c:pt idx="0">
                  <c:v>sin波形</c:v>
                </c:pt>
              </c:strCache>
            </c:strRef>
          </c:tx>
          <c:marker>
            <c:symbol val="none"/>
          </c:marker>
          <c:xVal>
            <c:numRef>
              <c:f>sin!$A$9:$A$62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</c:numCache>
            </c:numRef>
          </c:xVal>
          <c:yVal>
            <c:numRef>
              <c:f>sin!$C$9:$C$62</c:f>
              <c:numCache>
                <c:formatCode>General</c:formatCode>
                <c:ptCount val="54"/>
                <c:pt idx="0">
                  <c:v>6.1257422745431001E-17</c:v>
                </c:pt>
                <c:pt idx="1">
                  <c:v>0.12533323356430426</c:v>
                </c:pt>
                <c:pt idx="2">
                  <c:v>0.24868988716485474</c:v>
                </c:pt>
                <c:pt idx="3">
                  <c:v>0.36812455268467809</c:v>
                </c:pt>
                <c:pt idx="4">
                  <c:v>0.48175367410171532</c:v>
                </c:pt>
                <c:pt idx="5">
                  <c:v>0.58778525229247314</c:v>
                </c:pt>
                <c:pt idx="6">
                  <c:v>0.68454710592868873</c:v>
                </c:pt>
                <c:pt idx="7">
                  <c:v>0.77051324277578925</c:v>
                </c:pt>
                <c:pt idx="8">
                  <c:v>0.84432792550201519</c:v>
                </c:pt>
                <c:pt idx="9">
                  <c:v>0.90482705246601958</c:v>
                </c:pt>
                <c:pt idx="10">
                  <c:v>0.95105651629515364</c:v>
                </c:pt>
                <c:pt idx="11">
                  <c:v>0.98228725072868872</c:v>
                </c:pt>
                <c:pt idx="12">
                  <c:v>0.99802672842827156</c:v>
                </c:pt>
                <c:pt idx="13">
                  <c:v>0.99802672842827156</c:v>
                </c:pt>
                <c:pt idx="14">
                  <c:v>0.9822872507286885</c:v>
                </c:pt>
                <c:pt idx="15">
                  <c:v>0.95105651629515331</c:v>
                </c:pt>
                <c:pt idx="16">
                  <c:v>0.90482705246601913</c:v>
                </c:pt>
                <c:pt idx="17">
                  <c:v>0.84432792550201441</c:v>
                </c:pt>
                <c:pt idx="18">
                  <c:v>0.77051324277578859</c:v>
                </c:pt>
                <c:pt idx="19">
                  <c:v>0.68454710592868784</c:v>
                </c:pt>
                <c:pt idx="20">
                  <c:v>0.58778525229247203</c:v>
                </c:pt>
                <c:pt idx="21">
                  <c:v>0.48175367410171399</c:v>
                </c:pt>
                <c:pt idx="22">
                  <c:v>0.36812455268467642</c:v>
                </c:pt>
                <c:pt idx="23">
                  <c:v>0.24868988716485302</c:v>
                </c:pt>
                <c:pt idx="24">
                  <c:v>0.1253332335643027</c:v>
                </c:pt>
                <c:pt idx="25">
                  <c:v>-1.7150994166548195E-15</c:v>
                </c:pt>
                <c:pt idx="26">
                  <c:v>-0.12533323356430612</c:v>
                </c:pt>
                <c:pt idx="27">
                  <c:v>-0.24868988716485679</c:v>
                </c:pt>
                <c:pt idx="28">
                  <c:v>-0.36812455268468003</c:v>
                </c:pt>
                <c:pt idx="29">
                  <c:v>-0.48175367410171738</c:v>
                </c:pt>
                <c:pt idx="30">
                  <c:v>-0.58778525229247525</c:v>
                </c:pt>
                <c:pt idx="31">
                  <c:v>-0.68454710592869039</c:v>
                </c:pt>
                <c:pt idx="32">
                  <c:v>-0.77051324277579114</c:v>
                </c:pt>
                <c:pt idx="33">
                  <c:v>-0.84432792550201674</c:v>
                </c:pt>
                <c:pt idx="34">
                  <c:v>-0.90482705246602058</c:v>
                </c:pt>
                <c:pt idx="35">
                  <c:v>-0.95105651629515431</c:v>
                </c:pt>
                <c:pt idx="36">
                  <c:v>-0.98228725072868917</c:v>
                </c:pt>
                <c:pt idx="37">
                  <c:v>-0.99802672842827178</c:v>
                </c:pt>
                <c:pt idx="38">
                  <c:v>-0.99802672842827134</c:v>
                </c:pt>
                <c:pt idx="39">
                  <c:v>-0.98228725072868806</c:v>
                </c:pt>
                <c:pt idx="40">
                  <c:v>-0.95105651629515253</c:v>
                </c:pt>
                <c:pt idx="41">
                  <c:v>-0.90482705246601802</c:v>
                </c:pt>
                <c:pt idx="42">
                  <c:v>-0.84432792550201308</c:v>
                </c:pt>
                <c:pt idx="43">
                  <c:v>-0.7705132427757867</c:v>
                </c:pt>
                <c:pt idx="44">
                  <c:v>-0.68454710592868573</c:v>
                </c:pt>
                <c:pt idx="45">
                  <c:v>-0.5877852522924697</c:v>
                </c:pt>
                <c:pt idx="46">
                  <c:v>-0.48175367410171138</c:v>
                </c:pt>
                <c:pt idx="47">
                  <c:v>-0.36812455268467364</c:v>
                </c:pt>
                <c:pt idx="48">
                  <c:v>-0.24868988716485099</c:v>
                </c:pt>
                <c:pt idx="49">
                  <c:v>-0.12533323356430021</c:v>
                </c:pt>
                <c:pt idx="50">
                  <c:v>4.2571198302643332E-15</c:v>
                </c:pt>
                <c:pt idx="51">
                  <c:v>0.12533323356430864</c:v>
                </c:pt>
                <c:pt idx="52">
                  <c:v>0.24868988716485924</c:v>
                </c:pt>
                <c:pt idx="53">
                  <c:v>0.36812455268468242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7E-472F-9AD8-BB914C898A19}"/>
            </c:ext>
          </c:extLst>
        </c:ser>
        <c:ser>
          <c:idx val="2"/>
          <c:order val="2"/>
          <c:tx>
            <c:strRef>
              <c:f>sin!$D$8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sin!$A$9:$A$62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</c:numCache>
            </c:numRef>
          </c:xVal>
          <c:yVal>
            <c:numRef>
              <c:f>sin!$D$9:$D$62</c:f>
              <c:numCache>
                <c:formatCode>General</c:formatCode>
                <c:ptCount val="5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7E-472F-9AD8-BB914C89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926616"/>
        <c:axId val="363925440"/>
      </c:scatterChart>
      <c:valAx>
        <c:axId val="363926616"/>
        <c:scaling>
          <c:orientation val="minMax"/>
          <c:max val="6.0000000000000012E-2"/>
          <c:min val="0"/>
        </c:scaling>
        <c:delete val="0"/>
        <c:axPos val="b"/>
        <c:minorGridlines>
          <c:spPr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363925440"/>
        <c:crosses val="autoZero"/>
        <c:crossBetween val="midCat"/>
        <c:majorUnit val="1.0000000000000002E-2"/>
        <c:minorUnit val="2.0000000000000005E-3"/>
      </c:valAx>
      <c:valAx>
        <c:axId val="363925440"/>
        <c:scaling>
          <c:orientation val="minMax"/>
          <c:max val="2"/>
          <c:min val="-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crossAx val="363926616"/>
        <c:crosses val="autoZero"/>
        <c:crossBetween val="midCat"/>
        <c:majorUnit val="0.5"/>
        <c:minorUnit val="0.1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84765155706887996"/>
          <c:y val="0.37442403032954213"/>
          <c:w val="0.1523484429311201"/>
          <c:h val="0.18787442478781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02648317608948E-2"/>
          <c:y val="5.1400484030405293E-2"/>
          <c:w val="0.75225459317585297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cos!$B$8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cos!$A$9:$A$62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</c:numCache>
            </c:numRef>
          </c:xVal>
          <c:yVal>
            <c:numRef>
              <c:f>cos!$B$9:$B$62</c:f>
              <c:numCache>
                <c:formatCode>General</c:formatCode>
                <c:ptCount val="5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BB-4F2B-BEAB-30A91883F7B9}"/>
            </c:ext>
          </c:extLst>
        </c:ser>
        <c:ser>
          <c:idx val="1"/>
          <c:order val="1"/>
          <c:tx>
            <c:strRef>
              <c:f>cos!$C$8</c:f>
              <c:strCache>
                <c:ptCount val="1"/>
                <c:pt idx="0">
                  <c:v>cos波形</c:v>
                </c:pt>
              </c:strCache>
            </c:strRef>
          </c:tx>
          <c:marker>
            <c:symbol val="none"/>
          </c:marker>
          <c:xVal>
            <c:numRef>
              <c:f>cos!$A$9:$A$62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</c:numCache>
            </c:numRef>
          </c:xVal>
          <c:yVal>
            <c:numRef>
              <c:f>cos!$C$9:$C$62</c:f>
              <c:numCache>
                <c:formatCode>General</c:formatCode>
                <c:ptCount val="54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0.63742398974868975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0.30901699437494728</c:v>
                </c:pt>
                <c:pt idx="11">
                  <c:v>0.1873813145857243</c:v>
                </c:pt>
                <c:pt idx="12">
                  <c:v>6.279051952931286E-2</c:v>
                </c:pt>
                <c:pt idx="13">
                  <c:v>-6.2790519529313846E-2</c:v>
                </c:pt>
                <c:pt idx="14">
                  <c:v>-0.18738131458572527</c:v>
                </c:pt>
                <c:pt idx="15">
                  <c:v>-0.30901699437494817</c:v>
                </c:pt>
                <c:pt idx="16">
                  <c:v>-0.42577929156507355</c:v>
                </c:pt>
                <c:pt idx="17">
                  <c:v>-0.53582679497899754</c:v>
                </c:pt>
                <c:pt idx="18">
                  <c:v>-0.63742398974869041</c:v>
                </c:pt>
                <c:pt idx="19">
                  <c:v>-0.72896862742141222</c:v>
                </c:pt>
                <c:pt idx="20">
                  <c:v>-0.80901699437494812</c:v>
                </c:pt>
                <c:pt idx="21">
                  <c:v>-0.87630668004386425</c:v>
                </c:pt>
                <c:pt idx="22">
                  <c:v>-0.92977648588825201</c:v>
                </c:pt>
                <c:pt idx="23">
                  <c:v>-0.96858316112863152</c:v>
                </c:pt>
                <c:pt idx="24">
                  <c:v>-0.99211470131447799</c:v>
                </c:pt>
                <c:pt idx="25">
                  <c:v>-1</c:v>
                </c:pt>
                <c:pt idx="26">
                  <c:v>-0.99211470131447765</c:v>
                </c:pt>
                <c:pt idx="27">
                  <c:v>-0.96858316112863063</c:v>
                </c:pt>
                <c:pt idx="28">
                  <c:v>-0.92977648588825057</c:v>
                </c:pt>
                <c:pt idx="29">
                  <c:v>-0.87630668004386247</c:v>
                </c:pt>
                <c:pt idx="30">
                  <c:v>-0.8090169943749459</c:v>
                </c:pt>
                <c:pt idx="31">
                  <c:v>-0.72896862742141</c:v>
                </c:pt>
                <c:pt idx="32">
                  <c:v>-0.63742398974868753</c:v>
                </c:pt>
                <c:pt idx="33">
                  <c:v>-0.5358267949789941</c:v>
                </c:pt>
                <c:pt idx="34">
                  <c:v>-0.42577929156507055</c:v>
                </c:pt>
                <c:pt idx="35">
                  <c:v>-0.30901699437494506</c:v>
                </c:pt>
                <c:pt idx="36">
                  <c:v>-0.18738131458572202</c:v>
                </c:pt>
                <c:pt idx="37">
                  <c:v>-6.2790519529310543E-2</c:v>
                </c:pt>
                <c:pt idx="38">
                  <c:v>6.2790519529316385E-2</c:v>
                </c:pt>
                <c:pt idx="39">
                  <c:v>0.18738131458572777</c:v>
                </c:pt>
                <c:pt idx="40">
                  <c:v>0.30901699437495062</c:v>
                </c:pt>
                <c:pt idx="41">
                  <c:v>0.42577929156507582</c:v>
                </c:pt>
                <c:pt idx="42">
                  <c:v>0.53582679497899977</c:v>
                </c:pt>
                <c:pt idx="43">
                  <c:v>0.63742398974869274</c:v>
                </c:pt>
                <c:pt idx="44">
                  <c:v>0.72896862742141433</c:v>
                </c:pt>
                <c:pt idx="45">
                  <c:v>0.80901699437494989</c:v>
                </c:pt>
                <c:pt idx="46">
                  <c:v>0.87630668004386569</c:v>
                </c:pt>
                <c:pt idx="47">
                  <c:v>0.92977648588825312</c:v>
                </c:pt>
                <c:pt idx="48">
                  <c:v>0.96858316112863208</c:v>
                </c:pt>
                <c:pt idx="49">
                  <c:v>0.99211470131447832</c:v>
                </c:pt>
                <c:pt idx="50">
                  <c:v>1</c:v>
                </c:pt>
                <c:pt idx="51">
                  <c:v>0.99211470131447732</c:v>
                </c:pt>
                <c:pt idx="52">
                  <c:v>0.96858316112862997</c:v>
                </c:pt>
                <c:pt idx="53">
                  <c:v>0.92977648588824968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BB-4F2B-BEAB-30A91883F7B9}"/>
            </c:ext>
          </c:extLst>
        </c:ser>
        <c:ser>
          <c:idx val="2"/>
          <c:order val="2"/>
          <c:tx>
            <c:strRef>
              <c:f>cos!$D$8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cos!$A$9:$A$62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</c:numCache>
            </c:numRef>
          </c:xVal>
          <c:yVal>
            <c:numRef>
              <c:f>cos!$D$9:$D$62</c:f>
              <c:numCache>
                <c:formatCode>General</c:formatCode>
                <c:ptCount val="5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BB-4F2B-BEAB-30A91883F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926616"/>
        <c:axId val="363925440"/>
      </c:scatterChart>
      <c:valAx>
        <c:axId val="363926616"/>
        <c:scaling>
          <c:orientation val="minMax"/>
          <c:max val="6.0000000000000012E-2"/>
          <c:min val="0"/>
        </c:scaling>
        <c:delete val="0"/>
        <c:axPos val="b"/>
        <c:minorGridlines>
          <c:spPr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363925440"/>
        <c:crosses val="autoZero"/>
        <c:crossBetween val="midCat"/>
        <c:majorUnit val="1.0000000000000002E-2"/>
        <c:minorUnit val="2.0000000000000005E-3"/>
      </c:valAx>
      <c:valAx>
        <c:axId val="363925440"/>
        <c:scaling>
          <c:orientation val="minMax"/>
          <c:max val="2"/>
          <c:min val="-2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crossAx val="363926616"/>
        <c:crosses val="autoZero"/>
        <c:crossBetween val="midCat"/>
        <c:majorUnit val="0.5"/>
        <c:minorUnit val="0.1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84765155706887996"/>
          <c:y val="0.37442403032954213"/>
          <c:w val="0.1523484429311201"/>
          <c:h val="0.18787442478781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ｺﾝｽﾀﾚｰｼｮﾝ     </a:t>
            </a:r>
            <a:r>
              <a:rPr lang="en-US" altLang="en-US"/>
              <a:t>imagi=Y</a:t>
            </a:r>
          </a:p>
        </c:rich>
      </c:tx>
      <c:layout>
        <c:manualLayout>
          <c:xMode val="edge"/>
          <c:yMode val="edge"/>
          <c:x val="0.18300699912510937"/>
          <c:y val="2.4316109422492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12509017018034"/>
          <c:y val="0.18440737461008863"/>
          <c:w val="0.55158411650156636"/>
          <c:h val="0.77870298127627668"/>
        </c:manualLayout>
      </c:layout>
      <c:scatterChart>
        <c:scatterStyle val="lineMarker"/>
        <c:varyColors val="0"/>
        <c:ser>
          <c:idx val="0"/>
          <c:order val="0"/>
          <c:tx>
            <c:strRef>
              <c:f>cos!$F$6:$F$8</c:f>
              <c:strCache>
                <c:ptCount val="3"/>
                <c:pt idx="0">
                  <c:v>ｺﾝｽﾀﾚｰｼｮﾝ</c:v>
                </c:pt>
                <c:pt idx="1">
                  <c:v>cos波形</c:v>
                </c:pt>
                <c:pt idx="2">
                  <c:v>imagi=Y</c:v>
                </c:pt>
              </c:strCache>
            </c:strRef>
          </c:tx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cos!$E$9:$E$59</c:f>
              <c:numCache>
                <c:formatCode>General</c:formatCode>
                <c:ptCount val="51"/>
                <c:pt idx="0">
                  <c:v>0</c:v>
                </c:pt>
              </c:numCache>
            </c:numRef>
          </c:xVal>
          <c:yVal>
            <c:numRef>
              <c:f>cos!$F$9:$F$59</c:f>
              <c:numCache>
                <c:formatCode>General</c:formatCode>
                <c:ptCount val="5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DD-48B7-90F9-16D30A8BD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925832"/>
        <c:axId val="363924656"/>
      </c:scatterChart>
      <c:valAx>
        <c:axId val="363925832"/>
        <c:scaling>
          <c:orientation val="minMax"/>
          <c:max val="1.5"/>
          <c:min val="-1.5"/>
        </c:scaling>
        <c:delete val="0"/>
        <c:axPos val="b"/>
        <c:numFmt formatCode="General" sourceLinked="1"/>
        <c:majorTickMark val="out"/>
        <c:minorTickMark val="none"/>
        <c:tickLblPos val="nextTo"/>
        <c:crossAx val="363924656"/>
        <c:crosses val="autoZero"/>
        <c:crossBetween val="midCat"/>
        <c:majorUnit val="0.5"/>
        <c:minorUnit val="0.1"/>
      </c:valAx>
      <c:valAx>
        <c:axId val="363924656"/>
        <c:scaling>
          <c:orientation val="minMax"/>
          <c:max val="1.5"/>
          <c:min val="-1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3925832"/>
        <c:crossesAt val="0"/>
        <c:crossBetween val="midCat"/>
        <c:majorUnit val="0.5"/>
        <c:minorUnit val="0.1"/>
      </c:valAx>
      <c:spPr>
        <a:noFill/>
      </c:spPr>
    </c:plotArea>
    <c:legend>
      <c:legendPos val="r"/>
      <c:layout>
        <c:manualLayout>
          <c:xMode val="edge"/>
          <c:yMode val="edge"/>
          <c:x val="0.39669444444444446"/>
          <c:y val="0.14789076897302733"/>
          <c:w val="0.32742652329749106"/>
          <c:h val="0.12225259076657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9924590071402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337482008297"/>
          <c:y val="0.13982784066885257"/>
          <c:w val="0.55158411650156636"/>
          <c:h val="0.778702981276276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'sin+cos'!$F$6:$F$8</c:f>
              <c:strCache>
                <c:ptCount val="3"/>
                <c:pt idx="0">
                  <c:v>ｺﾝｽﾀﾚｰｼｮﾝ</c:v>
                </c:pt>
                <c:pt idx="1">
                  <c:v>sin波形</c:v>
                </c:pt>
                <c:pt idx="2">
                  <c:v>imagi=Y</c:v>
                </c:pt>
              </c:strCache>
            </c:strRef>
          </c:tx>
          <c:spPr>
            <a:ln w="28575">
              <a:noFill/>
            </a:ln>
          </c:spPr>
          <c:xVal>
            <c:numRef>
              <c:f>'sin+cos'!$D$9:$D$59</c:f>
              <c:numCache>
                <c:formatCode>General</c:formatCode>
                <c:ptCount val="51"/>
                <c:pt idx="0">
                  <c:v>1</c:v>
                </c:pt>
              </c:numCache>
            </c:numRef>
          </c:xVal>
          <c:yVal>
            <c:numRef>
              <c:f>'sin+cos'!$E$9:$E$59</c:f>
              <c:numCache>
                <c:formatCode>General</c:formatCode>
                <c:ptCount val="5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1-4054-B343-41A82A6EE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925616"/>
        <c:axId val="363924264"/>
      </c:scatterChart>
      <c:valAx>
        <c:axId val="297925616"/>
        <c:scaling>
          <c:orientation val="minMax"/>
          <c:max val="1.5"/>
          <c:min val="-1.5"/>
        </c:scaling>
        <c:delete val="0"/>
        <c:axPos val="b"/>
        <c:numFmt formatCode="General" sourceLinked="1"/>
        <c:majorTickMark val="out"/>
        <c:minorTickMark val="none"/>
        <c:tickLblPos val="nextTo"/>
        <c:crossAx val="363924264"/>
        <c:crosses val="autoZero"/>
        <c:crossBetween val="midCat"/>
        <c:majorUnit val="0.5"/>
        <c:minorUnit val="0.1"/>
      </c:valAx>
      <c:valAx>
        <c:axId val="363924264"/>
        <c:scaling>
          <c:orientation val="minMax"/>
          <c:max val="1.5"/>
          <c:min val="-1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925616"/>
        <c:crossesAt val="0"/>
        <c:crossBetween val="midCat"/>
        <c:majorUnit val="0.5"/>
        <c:minorUnit val="0.1"/>
      </c:valAx>
      <c:spPr>
        <a:noFill/>
      </c:spPr>
    </c:plotArea>
    <c:legend>
      <c:legendPos val="r"/>
      <c:layout>
        <c:manualLayout>
          <c:xMode val="edge"/>
          <c:yMode val="edge"/>
          <c:x val="0.39669444444444446"/>
          <c:y val="0.14789076897302733"/>
          <c:w val="0.29010605932322975"/>
          <c:h val="0.12225259076657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02648317608948E-2"/>
          <c:y val="5.1400484030405293E-2"/>
          <c:w val="0.75225459317585297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'sin+cos'!$B$8</c:f>
              <c:strCache>
                <c:ptCount val="1"/>
                <c:pt idx="0">
                  <c:v>sin波形</c:v>
                </c:pt>
              </c:strCache>
            </c:strRef>
          </c:tx>
          <c:marker>
            <c:symbol val="none"/>
          </c:marker>
          <c:xVal>
            <c:numRef>
              <c:f>'sin+cos'!$A$9:$A$62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'sin+cos'!$B$9:$B$62</c:f>
              <c:numCache>
                <c:formatCode>General</c:formatCode>
                <c:ptCount val="54"/>
                <c:pt idx="0">
                  <c:v>0</c:v>
                </c:pt>
                <c:pt idx="1">
                  <c:v>0.1873813145857246</c:v>
                </c:pt>
                <c:pt idx="2">
                  <c:v>0.36812455268467792</c:v>
                </c:pt>
                <c:pt idx="3">
                  <c:v>0.53582679497899666</c:v>
                </c:pt>
                <c:pt idx="4">
                  <c:v>0.68454710592868862</c:v>
                </c:pt>
                <c:pt idx="5">
                  <c:v>0.80901699437494745</c:v>
                </c:pt>
                <c:pt idx="6">
                  <c:v>0.90482705246601958</c:v>
                </c:pt>
                <c:pt idx="7">
                  <c:v>0.96858316112863108</c:v>
                </c:pt>
                <c:pt idx="8">
                  <c:v>0.99802672842827156</c:v>
                </c:pt>
                <c:pt idx="9">
                  <c:v>0.99211470131447776</c:v>
                </c:pt>
                <c:pt idx="10">
                  <c:v>0.95105651629515353</c:v>
                </c:pt>
                <c:pt idx="11">
                  <c:v>0.87630668004386347</c:v>
                </c:pt>
                <c:pt idx="12">
                  <c:v>0.77051324277578892</c:v>
                </c:pt>
                <c:pt idx="13">
                  <c:v>0.63742398974868919</c:v>
                </c:pt>
                <c:pt idx="14">
                  <c:v>0.48175367410171482</c:v>
                </c:pt>
                <c:pt idx="15">
                  <c:v>0.30901699437494667</c:v>
                </c:pt>
                <c:pt idx="16">
                  <c:v>0.1253332335643032</c:v>
                </c:pt>
                <c:pt idx="17">
                  <c:v>-6.2790519529314665E-2</c:v>
                </c:pt>
                <c:pt idx="18">
                  <c:v>-0.24868988716485588</c:v>
                </c:pt>
                <c:pt idx="19">
                  <c:v>-0.42577929156507388</c:v>
                </c:pt>
                <c:pt idx="20">
                  <c:v>-0.58778525229247447</c:v>
                </c:pt>
                <c:pt idx="21">
                  <c:v>-0.72896862742141277</c:v>
                </c:pt>
                <c:pt idx="22">
                  <c:v>-0.84432792550201619</c:v>
                </c:pt>
                <c:pt idx="23">
                  <c:v>-0.92977648588825212</c:v>
                </c:pt>
                <c:pt idx="24">
                  <c:v>-0.98228725072868905</c:v>
                </c:pt>
                <c:pt idx="25">
                  <c:v>-1</c:v>
                </c:pt>
                <c:pt idx="26">
                  <c:v>-0.98228725072868828</c:v>
                </c:pt>
                <c:pt idx="27">
                  <c:v>-0.92977648588825035</c:v>
                </c:pt>
                <c:pt idx="28">
                  <c:v>-0.84432792550201352</c:v>
                </c:pt>
                <c:pt idx="29">
                  <c:v>-0.72896862742140978</c:v>
                </c:pt>
                <c:pt idx="30">
                  <c:v>-0.58778525229247047</c:v>
                </c:pt>
                <c:pt idx="31">
                  <c:v>-0.42577929156506983</c:v>
                </c:pt>
                <c:pt idx="32">
                  <c:v>-0.24868988716485191</c:v>
                </c:pt>
                <c:pt idx="33">
                  <c:v>-6.2790519529309724E-2</c:v>
                </c:pt>
                <c:pt idx="34">
                  <c:v>0.1253332335643077</c:v>
                </c:pt>
                <c:pt idx="35">
                  <c:v>0.30901699437495139</c:v>
                </c:pt>
                <c:pt idx="36">
                  <c:v>0.48175367410171877</c:v>
                </c:pt>
                <c:pt idx="37">
                  <c:v>0.63742398974869263</c:v>
                </c:pt>
                <c:pt idx="38">
                  <c:v>0.77051324277579214</c:v>
                </c:pt>
                <c:pt idx="39">
                  <c:v>0.87630668004386569</c:v>
                </c:pt>
                <c:pt idx="40">
                  <c:v>0.95105651629515486</c:v>
                </c:pt>
                <c:pt idx="41">
                  <c:v>0.99211470131447843</c:v>
                </c:pt>
                <c:pt idx="42">
                  <c:v>0.99802672842827123</c:v>
                </c:pt>
                <c:pt idx="43">
                  <c:v>0.96858316112862974</c:v>
                </c:pt>
                <c:pt idx="44">
                  <c:v>0.90482705246601769</c:v>
                </c:pt>
                <c:pt idx="45">
                  <c:v>0.80901699437494445</c:v>
                </c:pt>
                <c:pt idx="46">
                  <c:v>0.68454710592868451</c:v>
                </c:pt>
                <c:pt idx="47">
                  <c:v>0.53582679497899122</c:v>
                </c:pt>
                <c:pt idx="48">
                  <c:v>0.36812455268467298</c:v>
                </c:pt>
                <c:pt idx="49">
                  <c:v>0.18738131458571869</c:v>
                </c:pt>
                <c:pt idx="50">
                  <c:v>-6.7378828211284159E-15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5A-4DC3-999B-74135F85E835}"/>
            </c:ext>
          </c:extLst>
        </c:ser>
        <c:ser>
          <c:idx val="1"/>
          <c:order val="1"/>
          <c:tx>
            <c:strRef>
              <c:f>'sin+cos'!$C$8</c:f>
              <c:strCache>
                <c:ptCount val="1"/>
                <c:pt idx="0">
                  <c:v>cos波形</c:v>
                </c:pt>
              </c:strCache>
            </c:strRef>
          </c:tx>
          <c:marker>
            <c:symbol val="none"/>
          </c:marker>
          <c:xVal>
            <c:numRef>
              <c:f>'sin+cos'!$A$9:$A$62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'sin+cos'!$C$9:$C$62</c:f>
              <c:numCache>
                <c:formatCode>General</c:formatCode>
                <c:ptCount val="54"/>
                <c:pt idx="0">
                  <c:v>0.5</c:v>
                </c:pt>
                <c:pt idx="1">
                  <c:v>0.49114362536434436</c:v>
                </c:pt>
                <c:pt idx="2">
                  <c:v>0.46488824294412573</c:v>
                </c:pt>
                <c:pt idx="3">
                  <c:v>0.42216396275100754</c:v>
                </c:pt>
                <c:pt idx="4">
                  <c:v>0.36448431371070578</c:v>
                </c:pt>
                <c:pt idx="5">
                  <c:v>0.29389262614623657</c:v>
                </c:pt>
                <c:pt idx="6">
                  <c:v>0.21288964578253633</c:v>
                </c:pt>
                <c:pt idx="7">
                  <c:v>0.12434494358242748</c:v>
                </c:pt>
                <c:pt idx="8">
                  <c:v>3.1395259764656763E-2</c:v>
                </c:pt>
                <c:pt idx="9">
                  <c:v>-6.2666616782152185E-2</c:v>
                </c:pt>
                <c:pt idx="10">
                  <c:v>-0.15450849718747378</c:v>
                </c:pt>
                <c:pt idx="11">
                  <c:v>-0.24087683705085772</c:v>
                </c:pt>
                <c:pt idx="12">
                  <c:v>-0.31871199487434504</c:v>
                </c:pt>
                <c:pt idx="13">
                  <c:v>-0.38525662138789485</c:v>
                </c:pt>
                <c:pt idx="14">
                  <c:v>-0.4381533400219319</c:v>
                </c:pt>
                <c:pt idx="15">
                  <c:v>-0.47552825814757693</c:v>
                </c:pt>
                <c:pt idx="16">
                  <c:v>-0.49605735065723899</c:v>
                </c:pt>
                <c:pt idx="17">
                  <c:v>-0.49901336421413572</c:v>
                </c:pt>
                <c:pt idx="18">
                  <c:v>-0.48429158056431543</c:v>
                </c:pt>
                <c:pt idx="19">
                  <c:v>-0.45241352623300946</c:v>
                </c:pt>
                <c:pt idx="20">
                  <c:v>-0.40450849718747323</c:v>
                </c:pt>
                <c:pt idx="21">
                  <c:v>-0.34227355296434364</c:v>
                </c:pt>
                <c:pt idx="22">
                  <c:v>-0.26791339748949738</c:v>
                </c:pt>
                <c:pt idx="23">
                  <c:v>-0.18406227634233807</c:v>
                </c:pt>
                <c:pt idx="24">
                  <c:v>-9.369065729286144E-2</c:v>
                </c:pt>
                <c:pt idx="25">
                  <c:v>1.2403814954320413E-15</c:v>
                </c:pt>
                <c:pt idx="26">
                  <c:v>9.3690657292863438E-2</c:v>
                </c:pt>
                <c:pt idx="27">
                  <c:v>0.18406227634234038</c:v>
                </c:pt>
                <c:pt idx="28">
                  <c:v>0.26791339748949949</c:v>
                </c:pt>
                <c:pt idx="29">
                  <c:v>0.34227355296434531</c:v>
                </c:pt>
                <c:pt idx="30">
                  <c:v>0.40450849718747467</c:v>
                </c:pt>
                <c:pt idx="31">
                  <c:v>0.45241352623301045</c:v>
                </c:pt>
                <c:pt idx="32">
                  <c:v>0.48429158056431593</c:v>
                </c:pt>
                <c:pt idx="33">
                  <c:v>0.49901336421413589</c:v>
                </c:pt>
                <c:pt idx="34">
                  <c:v>0.49605735065723872</c:v>
                </c:pt>
                <c:pt idx="35">
                  <c:v>0.47552825814757615</c:v>
                </c:pt>
                <c:pt idx="36">
                  <c:v>0.43815334002193085</c:v>
                </c:pt>
                <c:pt idx="37">
                  <c:v>0.38525662138789341</c:v>
                </c:pt>
                <c:pt idx="38">
                  <c:v>0.3187119948743431</c:v>
                </c:pt>
                <c:pt idx="39">
                  <c:v>0.24087683705085575</c:v>
                </c:pt>
                <c:pt idx="40">
                  <c:v>0.15450849718747173</c:v>
                </c:pt>
                <c:pt idx="41">
                  <c:v>6.2666616782149714E-2</c:v>
                </c:pt>
                <c:pt idx="42">
                  <c:v>-3.1395259764659018E-2</c:v>
                </c:pt>
                <c:pt idx="43">
                  <c:v>-0.12434494358242999</c:v>
                </c:pt>
                <c:pt idx="44">
                  <c:v>-0.21288964578253827</c:v>
                </c:pt>
                <c:pt idx="45">
                  <c:v>-0.29389262614623857</c:v>
                </c:pt>
                <c:pt idx="46">
                  <c:v>-0.36448431371070772</c:v>
                </c:pt>
                <c:pt idx="47">
                  <c:v>-0.42216396275100926</c:v>
                </c:pt>
                <c:pt idx="48">
                  <c:v>-0.46488824294412667</c:v>
                </c:pt>
                <c:pt idx="49">
                  <c:v>-0.49114362536434492</c:v>
                </c:pt>
                <c:pt idx="50">
                  <c:v>-0.5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5A-4DC3-999B-74135F85E835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'sin+cos'!$A$9:$A$62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'sin+cos'!$D$60:$D$62</c:f>
              <c:numCache>
                <c:formatCode>General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5A-4DC3-999B-74135F85E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41024"/>
        <c:axId val="235741416"/>
      </c:scatterChart>
      <c:valAx>
        <c:axId val="235741024"/>
        <c:scaling>
          <c:orientation val="minMax"/>
          <c:max val="6.0000000000000012E-2"/>
          <c:min val="0"/>
        </c:scaling>
        <c:delete val="0"/>
        <c:axPos val="b"/>
        <c:majorGridlines/>
        <c:min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inorGridlines>
        <c:numFmt formatCode="General" sourceLinked="1"/>
        <c:majorTickMark val="out"/>
        <c:minorTickMark val="none"/>
        <c:tickLblPos val="nextTo"/>
        <c:crossAx val="235741416"/>
        <c:crosses val="autoZero"/>
        <c:crossBetween val="midCat"/>
        <c:majorUnit val="1.0000000000000002E-2"/>
        <c:minorUnit val="2.0000000000000005E-3"/>
      </c:valAx>
      <c:valAx>
        <c:axId val="235741416"/>
        <c:scaling>
          <c:orientation val="minMax"/>
          <c:max val="2"/>
          <c:min val="-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741024"/>
        <c:crosses val="autoZero"/>
        <c:crossBetween val="midCat"/>
        <c:majorUnit val="0.5"/>
        <c:minorUnit val="0.1"/>
      </c:valAx>
    </c:plotArea>
    <c:legend>
      <c:legendPos val="r"/>
      <c:layout>
        <c:manualLayout>
          <c:xMode val="edge"/>
          <c:yMode val="edge"/>
          <c:x val="0.84765155706887996"/>
          <c:y val="0.37442403032954213"/>
          <c:w val="0.1523484429311201"/>
          <c:h val="0.18787442478781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5074365704281E-2"/>
          <c:y val="5.1400554097404488E-2"/>
          <c:w val="0.75225459317585297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Sheet3!$B$8</c:f>
              <c:strCache>
                <c:ptCount val="1"/>
                <c:pt idx="0">
                  <c:v>sin波形</c:v>
                </c:pt>
              </c:strCache>
            </c:strRef>
          </c:tx>
          <c:marker>
            <c:symbol val="none"/>
          </c:marker>
          <c:xVal>
            <c:numRef>
              <c:f>Sheet3!$A$9:$A$62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Sheet3!$B$9:$B$62</c:f>
              <c:numCache>
                <c:formatCode>General</c:formatCode>
                <c:ptCount val="54"/>
                <c:pt idx="0">
                  <c:v>0</c:v>
                </c:pt>
                <c:pt idx="1">
                  <c:v>0.12533323356430426</c:v>
                </c:pt>
                <c:pt idx="2">
                  <c:v>0.24868988716485479</c:v>
                </c:pt>
                <c:pt idx="3">
                  <c:v>0.36812455268467797</c:v>
                </c:pt>
                <c:pt idx="4">
                  <c:v>0.48175367410171532</c:v>
                </c:pt>
                <c:pt idx="5">
                  <c:v>0.58778525229247314</c:v>
                </c:pt>
                <c:pt idx="6">
                  <c:v>0.68454710592868873</c:v>
                </c:pt>
                <c:pt idx="7">
                  <c:v>0.77051324277578925</c:v>
                </c:pt>
                <c:pt idx="8">
                  <c:v>0.84432792550201508</c:v>
                </c:pt>
                <c:pt idx="9">
                  <c:v>0.90482705246601958</c:v>
                </c:pt>
                <c:pt idx="10">
                  <c:v>0.95105651629515364</c:v>
                </c:pt>
                <c:pt idx="11">
                  <c:v>0.98228725072868872</c:v>
                </c:pt>
                <c:pt idx="12">
                  <c:v>0.99802672842827156</c:v>
                </c:pt>
                <c:pt idx="13">
                  <c:v>0.99802672842827156</c:v>
                </c:pt>
                <c:pt idx="14">
                  <c:v>0.98228725072868861</c:v>
                </c:pt>
                <c:pt idx="15">
                  <c:v>0.95105651629515331</c:v>
                </c:pt>
                <c:pt idx="16">
                  <c:v>0.90482705246601913</c:v>
                </c:pt>
                <c:pt idx="17">
                  <c:v>0.84432792550201441</c:v>
                </c:pt>
                <c:pt idx="18">
                  <c:v>0.7705132427757887</c:v>
                </c:pt>
                <c:pt idx="19">
                  <c:v>0.68454710592868795</c:v>
                </c:pt>
                <c:pt idx="20">
                  <c:v>0.58778525229247214</c:v>
                </c:pt>
                <c:pt idx="21">
                  <c:v>0.48175367410171405</c:v>
                </c:pt>
                <c:pt idx="22">
                  <c:v>0.36812455268467648</c:v>
                </c:pt>
                <c:pt idx="23">
                  <c:v>0.2486898871648531</c:v>
                </c:pt>
                <c:pt idx="24">
                  <c:v>0.12533323356430279</c:v>
                </c:pt>
                <c:pt idx="25">
                  <c:v>-1.6538419939093885E-15</c:v>
                </c:pt>
                <c:pt idx="26">
                  <c:v>-0.12533323356430606</c:v>
                </c:pt>
                <c:pt idx="27">
                  <c:v>-0.24868988716485674</c:v>
                </c:pt>
                <c:pt idx="28">
                  <c:v>-0.36812455268467997</c:v>
                </c:pt>
                <c:pt idx="29">
                  <c:v>-0.48175367410171732</c:v>
                </c:pt>
                <c:pt idx="30">
                  <c:v>-0.58778525229247514</c:v>
                </c:pt>
                <c:pt idx="31">
                  <c:v>-0.68454710592869028</c:v>
                </c:pt>
                <c:pt idx="32">
                  <c:v>-0.77051324277579103</c:v>
                </c:pt>
                <c:pt idx="33">
                  <c:v>-0.84432792550201674</c:v>
                </c:pt>
                <c:pt idx="34">
                  <c:v>-0.90482705246602047</c:v>
                </c:pt>
                <c:pt idx="35">
                  <c:v>-0.95105651629515431</c:v>
                </c:pt>
                <c:pt idx="36">
                  <c:v>-0.98228725072868917</c:v>
                </c:pt>
                <c:pt idx="37">
                  <c:v>-0.99802672842827178</c:v>
                </c:pt>
                <c:pt idx="38">
                  <c:v>-0.99802672842827134</c:v>
                </c:pt>
                <c:pt idx="39">
                  <c:v>-0.98228725072868806</c:v>
                </c:pt>
                <c:pt idx="40">
                  <c:v>-0.95105651629515253</c:v>
                </c:pt>
                <c:pt idx="41">
                  <c:v>-0.90482705246601802</c:v>
                </c:pt>
                <c:pt idx="42">
                  <c:v>-0.84432792550201308</c:v>
                </c:pt>
                <c:pt idx="43">
                  <c:v>-0.77051324277578681</c:v>
                </c:pt>
                <c:pt idx="44">
                  <c:v>-0.68454710592868573</c:v>
                </c:pt>
                <c:pt idx="45">
                  <c:v>-0.5877852522924697</c:v>
                </c:pt>
                <c:pt idx="46">
                  <c:v>-0.48175367410171144</c:v>
                </c:pt>
                <c:pt idx="47">
                  <c:v>-0.3681245526846737</c:v>
                </c:pt>
                <c:pt idx="48">
                  <c:v>-0.24868988716485105</c:v>
                </c:pt>
                <c:pt idx="49">
                  <c:v>-0.12533323356430026</c:v>
                </c:pt>
                <c:pt idx="50">
                  <c:v>4.1958624075189022E-15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CA-461A-BAFC-84783AB032DA}"/>
            </c:ext>
          </c:extLst>
        </c:ser>
        <c:ser>
          <c:idx val="1"/>
          <c:order val="1"/>
          <c:tx>
            <c:strRef>
              <c:f>Sheet3!$C$8</c:f>
              <c:strCache>
                <c:ptCount val="1"/>
                <c:pt idx="0">
                  <c:v>cos波形</c:v>
                </c:pt>
              </c:strCache>
            </c:strRef>
          </c:tx>
          <c:marker>
            <c:symbol val="none"/>
          </c:marker>
          <c:xVal>
            <c:numRef>
              <c:f>Sheet3!$A$9:$A$62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Sheet3!$C$9:$C$62</c:f>
              <c:numCache>
                <c:formatCode>General</c:formatCode>
                <c:ptCount val="54"/>
                <c:pt idx="0">
                  <c:v>1</c:v>
                </c:pt>
                <c:pt idx="1">
                  <c:v>0.99211470131447788</c:v>
                </c:pt>
                <c:pt idx="2">
                  <c:v>0.96858316112863108</c:v>
                </c:pt>
                <c:pt idx="3">
                  <c:v>0.92977648588825135</c:v>
                </c:pt>
                <c:pt idx="4">
                  <c:v>0.87630668004386358</c:v>
                </c:pt>
                <c:pt idx="5">
                  <c:v>0.80901699437494745</c:v>
                </c:pt>
                <c:pt idx="6">
                  <c:v>0.72896862742141155</c:v>
                </c:pt>
                <c:pt idx="7">
                  <c:v>0.63742398974868975</c:v>
                </c:pt>
                <c:pt idx="8">
                  <c:v>0.53582679497899655</c:v>
                </c:pt>
                <c:pt idx="9">
                  <c:v>0.42577929156507266</c:v>
                </c:pt>
                <c:pt idx="10">
                  <c:v>0.30901699437494728</c:v>
                </c:pt>
                <c:pt idx="11">
                  <c:v>0.1873813145857243</c:v>
                </c:pt>
                <c:pt idx="12">
                  <c:v>6.279051952931286E-2</c:v>
                </c:pt>
                <c:pt idx="13">
                  <c:v>-6.2790519529313846E-2</c:v>
                </c:pt>
                <c:pt idx="14">
                  <c:v>-0.18738131458572527</c:v>
                </c:pt>
                <c:pt idx="15">
                  <c:v>-0.30901699437494817</c:v>
                </c:pt>
                <c:pt idx="16">
                  <c:v>-0.42577929156507355</c:v>
                </c:pt>
                <c:pt idx="17">
                  <c:v>-0.53582679497899754</c:v>
                </c:pt>
                <c:pt idx="18">
                  <c:v>-0.63742398974869041</c:v>
                </c:pt>
                <c:pt idx="19">
                  <c:v>-0.72896862742141222</c:v>
                </c:pt>
                <c:pt idx="20">
                  <c:v>-0.80901699437494812</c:v>
                </c:pt>
                <c:pt idx="21">
                  <c:v>-0.87630668004386425</c:v>
                </c:pt>
                <c:pt idx="22">
                  <c:v>-0.92977648588825201</c:v>
                </c:pt>
                <c:pt idx="23">
                  <c:v>-0.96858316112863152</c:v>
                </c:pt>
                <c:pt idx="24">
                  <c:v>-0.99211470131447799</c:v>
                </c:pt>
                <c:pt idx="25">
                  <c:v>-1</c:v>
                </c:pt>
                <c:pt idx="26">
                  <c:v>-0.99211470131447765</c:v>
                </c:pt>
                <c:pt idx="27">
                  <c:v>-0.96858316112863063</c:v>
                </c:pt>
                <c:pt idx="28">
                  <c:v>-0.92977648588825057</c:v>
                </c:pt>
                <c:pt idx="29">
                  <c:v>-0.87630668004386247</c:v>
                </c:pt>
                <c:pt idx="30">
                  <c:v>-0.8090169943749459</c:v>
                </c:pt>
                <c:pt idx="31">
                  <c:v>-0.72896862742141</c:v>
                </c:pt>
                <c:pt idx="32">
                  <c:v>-0.63742398974868753</c:v>
                </c:pt>
                <c:pt idx="33">
                  <c:v>-0.5358267949789941</c:v>
                </c:pt>
                <c:pt idx="34">
                  <c:v>-0.42577929156507055</c:v>
                </c:pt>
                <c:pt idx="35">
                  <c:v>-0.30901699437494506</c:v>
                </c:pt>
                <c:pt idx="36">
                  <c:v>-0.18738131458572202</c:v>
                </c:pt>
                <c:pt idx="37">
                  <c:v>-6.2790519529310543E-2</c:v>
                </c:pt>
                <c:pt idx="38">
                  <c:v>6.2790519529316385E-2</c:v>
                </c:pt>
                <c:pt idx="39">
                  <c:v>0.18738131458572777</c:v>
                </c:pt>
                <c:pt idx="40">
                  <c:v>0.30901699437495062</c:v>
                </c:pt>
                <c:pt idx="41">
                  <c:v>0.42577929156507582</c:v>
                </c:pt>
                <c:pt idx="42">
                  <c:v>0.53582679497899977</c:v>
                </c:pt>
                <c:pt idx="43">
                  <c:v>0.63742398974869274</c:v>
                </c:pt>
                <c:pt idx="44">
                  <c:v>0.72896862742141433</c:v>
                </c:pt>
                <c:pt idx="45">
                  <c:v>0.80901699437494989</c:v>
                </c:pt>
                <c:pt idx="46">
                  <c:v>0.87630668004386569</c:v>
                </c:pt>
                <c:pt idx="47">
                  <c:v>0.92977648588825312</c:v>
                </c:pt>
                <c:pt idx="48">
                  <c:v>0.96858316112863208</c:v>
                </c:pt>
                <c:pt idx="49">
                  <c:v>0.99211470131447832</c:v>
                </c:pt>
                <c:pt idx="5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CA-461A-BAFC-84783AB032DA}"/>
            </c:ext>
          </c:extLst>
        </c:ser>
        <c:ser>
          <c:idx val="2"/>
          <c:order val="2"/>
          <c:tx>
            <c:strRef>
              <c:f>Sheet3!$D$8</c:f>
              <c:strCache>
                <c:ptCount val="1"/>
                <c:pt idx="0">
                  <c:v>合成</c:v>
                </c:pt>
              </c:strCache>
            </c:strRef>
          </c:tx>
          <c:marker>
            <c:symbol val="none"/>
          </c:marker>
          <c:xVal>
            <c:numRef>
              <c:f>Sheet3!$A$9:$A$62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Sheet3!$D$9:$D$62</c:f>
              <c:numCache>
                <c:formatCode>General</c:formatCode>
                <c:ptCount val="54"/>
                <c:pt idx="0">
                  <c:v>1</c:v>
                </c:pt>
                <c:pt idx="1">
                  <c:v>1.1174479348787822</c:v>
                </c:pt>
                <c:pt idx="2">
                  <c:v>1.2172730482934859</c:v>
                </c:pt>
                <c:pt idx="3">
                  <c:v>1.2979010385729293</c:v>
                </c:pt>
                <c:pt idx="4">
                  <c:v>1.3580603541455789</c:v>
                </c:pt>
                <c:pt idx="5">
                  <c:v>1.3968022466674206</c:v>
                </c:pt>
                <c:pt idx="6">
                  <c:v>1.4135157333501003</c:v>
                </c:pt>
                <c:pt idx="7">
                  <c:v>1.407937232524479</c:v>
                </c:pt>
                <c:pt idx="8">
                  <c:v>1.3801547204810116</c:v>
                </c:pt>
                <c:pt idx="9">
                  <c:v>1.3306063440310922</c:v>
                </c:pt>
                <c:pt idx="10">
                  <c:v>1.2600735106701009</c:v>
                </c:pt>
                <c:pt idx="11">
                  <c:v>1.169668565314413</c:v>
                </c:pt>
                <c:pt idx="12">
                  <c:v>1.0608172479575844</c:v>
                </c:pt>
                <c:pt idx="13">
                  <c:v>0.93523620889895775</c:v>
                </c:pt>
                <c:pt idx="14">
                  <c:v>0.79490593614296334</c:v>
                </c:pt>
                <c:pt idx="15">
                  <c:v>0.64203952192020508</c:v>
                </c:pt>
                <c:pt idx="16">
                  <c:v>0.47904776090094559</c:v>
                </c:pt>
                <c:pt idx="17">
                  <c:v>0.30850113052301686</c:v>
                </c:pt>
                <c:pt idx="18">
                  <c:v>0.13308925302709829</c:v>
                </c:pt>
                <c:pt idx="19">
                  <c:v>-4.442152149272427E-2</c:v>
                </c:pt>
                <c:pt idx="20">
                  <c:v>-0.22123174208247598</c:v>
                </c:pt>
                <c:pt idx="21">
                  <c:v>-0.3945530059421502</c:v>
                </c:pt>
                <c:pt idx="22">
                  <c:v>-0.56165193320357554</c:v>
                </c:pt>
                <c:pt idx="23">
                  <c:v>-0.71989327396377845</c:v>
                </c:pt>
                <c:pt idx="24">
                  <c:v>-0.86678146775017517</c:v>
                </c:pt>
                <c:pt idx="25">
                  <c:v>-1.0000000000000016</c:v>
                </c:pt>
                <c:pt idx="26">
                  <c:v>-1.1174479348787838</c:v>
                </c:pt>
                <c:pt idx="27">
                  <c:v>-1.2172730482934875</c:v>
                </c:pt>
                <c:pt idx="28">
                  <c:v>-1.2979010385729306</c:v>
                </c:pt>
                <c:pt idx="29">
                  <c:v>-1.3580603541455798</c:v>
                </c:pt>
                <c:pt idx="30">
                  <c:v>-1.396802246667421</c:v>
                </c:pt>
                <c:pt idx="31">
                  <c:v>-1.4135157333501003</c:v>
                </c:pt>
                <c:pt idx="32">
                  <c:v>-1.4079372325244786</c:v>
                </c:pt>
                <c:pt idx="33">
                  <c:v>-1.380154720481011</c:v>
                </c:pt>
                <c:pt idx="34">
                  <c:v>-1.3306063440310911</c:v>
                </c:pt>
                <c:pt idx="35">
                  <c:v>-1.2600735106700993</c:v>
                </c:pt>
                <c:pt idx="36">
                  <c:v>-1.1696685653144112</c:v>
                </c:pt>
                <c:pt idx="37">
                  <c:v>-1.0608172479575824</c:v>
                </c:pt>
                <c:pt idx="38">
                  <c:v>-0.93523620889895498</c:v>
                </c:pt>
                <c:pt idx="39">
                  <c:v>-0.79490593614296023</c:v>
                </c:pt>
                <c:pt idx="40">
                  <c:v>-0.64203952192020197</c:v>
                </c:pt>
                <c:pt idx="41">
                  <c:v>-0.4790477609009422</c:v>
                </c:pt>
                <c:pt idx="42">
                  <c:v>-0.30850113052301331</c:v>
                </c:pt>
                <c:pt idx="43">
                  <c:v>-0.13308925302709407</c:v>
                </c:pt>
                <c:pt idx="44">
                  <c:v>4.44215214927286E-2</c:v>
                </c:pt>
                <c:pt idx="45">
                  <c:v>0.2212317420824802</c:v>
                </c:pt>
                <c:pt idx="46">
                  <c:v>0.39455300594215426</c:v>
                </c:pt>
                <c:pt idx="47">
                  <c:v>0.56165193320357942</c:v>
                </c:pt>
                <c:pt idx="48">
                  <c:v>0.719893273963781</c:v>
                </c:pt>
                <c:pt idx="49">
                  <c:v>0.86678146775017806</c:v>
                </c:pt>
                <c:pt idx="50">
                  <c:v>1.0000000000000042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CA-461A-BAFC-84783AB03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797112"/>
        <c:axId val="360799856"/>
      </c:scatterChart>
      <c:valAx>
        <c:axId val="36079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799856"/>
        <c:crosses val="autoZero"/>
        <c:crossBetween val="midCat"/>
      </c:valAx>
      <c:valAx>
        <c:axId val="36079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07971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65155706887996"/>
          <c:y val="0.37442403032954213"/>
          <c:w val="0.1523484429311201"/>
          <c:h val="0.18787442478781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5074365704281E-2"/>
          <c:y val="5.1400554097404488E-2"/>
          <c:w val="0.75225459317585297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Sheet2!$B$8</c:f>
              <c:strCache>
                <c:ptCount val="1"/>
                <c:pt idx="0">
                  <c:v>sin波形</c:v>
                </c:pt>
              </c:strCache>
            </c:strRef>
          </c:tx>
          <c:marker>
            <c:symbol val="none"/>
          </c:marker>
          <c:xVal>
            <c:numRef>
              <c:f>Sheet2!$A$9:$A$62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Sheet2!$B$9:$B$62</c:f>
              <c:numCache>
                <c:formatCode>General</c:formatCode>
                <c:ptCount val="54"/>
                <c:pt idx="0">
                  <c:v>0</c:v>
                </c:pt>
                <c:pt idx="1">
                  <c:v>0.12533323356430426</c:v>
                </c:pt>
                <c:pt idx="2">
                  <c:v>0.24868988716485479</c:v>
                </c:pt>
                <c:pt idx="3">
                  <c:v>0.36812455268467797</c:v>
                </c:pt>
                <c:pt idx="4">
                  <c:v>0.48175367410171532</c:v>
                </c:pt>
                <c:pt idx="5">
                  <c:v>0.58778525229247314</c:v>
                </c:pt>
                <c:pt idx="6">
                  <c:v>0.68454710592868873</c:v>
                </c:pt>
                <c:pt idx="7">
                  <c:v>0.77051324277578925</c:v>
                </c:pt>
                <c:pt idx="8">
                  <c:v>0.84432792550201508</c:v>
                </c:pt>
                <c:pt idx="9">
                  <c:v>0.90482705246601958</c:v>
                </c:pt>
                <c:pt idx="10">
                  <c:v>0.95105651629515364</c:v>
                </c:pt>
                <c:pt idx="11">
                  <c:v>0.98228725072868872</c:v>
                </c:pt>
                <c:pt idx="12">
                  <c:v>0.99802672842827156</c:v>
                </c:pt>
                <c:pt idx="13">
                  <c:v>0.99802672842827156</c:v>
                </c:pt>
                <c:pt idx="14">
                  <c:v>0.98228725072868861</c:v>
                </c:pt>
                <c:pt idx="15">
                  <c:v>0.95105651629515331</c:v>
                </c:pt>
                <c:pt idx="16">
                  <c:v>0.90482705246601913</c:v>
                </c:pt>
                <c:pt idx="17">
                  <c:v>0.84432792550201441</c:v>
                </c:pt>
                <c:pt idx="18">
                  <c:v>0.7705132427757887</c:v>
                </c:pt>
                <c:pt idx="19">
                  <c:v>0.68454710592868795</c:v>
                </c:pt>
                <c:pt idx="20">
                  <c:v>0.58778525229247214</c:v>
                </c:pt>
                <c:pt idx="21">
                  <c:v>0.48175367410171405</c:v>
                </c:pt>
                <c:pt idx="22">
                  <c:v>0.36812455268467648</c:v>
                </c:pt>
                <c:pt idx="23">
                  <c:v>0.2486898871648531</c:v>
                </c:pt>
                <c:pt idx="24">
                  <c:v>0.12533323356430279</c:v>
                </c:pt>
                <c:pt idx="25">
                  <c:v>-1.6538419939093885E-15</c:v>
                </c:pt>
                <c:pt idx="26">
                  <c:v>-0.12533323356430606</c:v>
                </c:pt>
                <c:pt idx="27">
                  <c:v>-0.24868988716485674</c:v>
                </c:pt>
                <c:pt idx="28">
                  <c:v>-0.36812455268467997</c:v>
                </c:pt>
                <c:pt idx="29">
                  <c:v>-0.48175367410171732</c:v>
                </c:pt>
                <c:pt idx="30">
                  <c:v>-0.58778525229247514</c:v>
                </c:pt>
                <c:pt idx="31">
                  <c:v>-0.68454710592869028</c:v>
                </c:pt>
                <c:pt idx="32">
                  <c:v>-0.77051324277579103</c:v>
                </c:pt>
                <c:pt idx="33">
                  <c:v>-0.84432792550201674</c:v>
                </c:pt>
                <c:pt idx="34">
                  <c:v>-0.90482705246602047</c:v>
                </c:pt>
                <c:pt idx="35">
                  <c:v>-0.95105651629515431</c:v>
                </c:pt>
                <c:pt idx="36">
                  <c:v>-0.98228725072868917</c:v>
                </c:pt>
                <c:pt idx="37">
                  <c:v>-0.99802672842827178</c:v>
                </c:pt>
                <c:pt idx="38">
                  <c:v>-0.99802672842827134</c:v>
                </c:pt>
                <c:pt idx="39">
                  <c:v>-0.98228725072868806</c:v>
                </c:pt>
                <c:pt idx="40">
                  <c:v>-0.95105651629515253</c:v>
                </c:pt>
                <c:pt idx="41">
                  <c:v>-0.90482705246601802</c:v>
                </c:pt>
                <c:pt idx="42">
                  <c:v>-0.84432792550201308</c:v>
                </c:pt>
                <c:pt idx="43">
                  <c:v>-0.77051324277578681</c:v>
                </c:pt>
                <c:pt idx="44">
                  <c:v>-0.68454710592868573</c:v>
                </c:pt>
                <c:pt idx="45">
                  <c:v>-0.5877852522924697</c:v>
                </c:pt>
                <c:pt idx="46">
                  <c:v>-0.48175367410171144</c:v>
                </c:pt>
                <c:pt idx="47">
                  <c:v>-0.3681245526846737</c:v>
                </c:pt>
                <c:pt idx="48">
                  <c:v>-0.24868988716485105</c:v>
                </c:pt>
                <c:pt idx="49">
                  <c:v>-0.12533323356430026</c:v>
                </c:pt>
                <c:pt idx="50">
                  <c:v>4.1958624075189022E-15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60-45F3-AADC-E6CFD255E732}"/>
            </c:ext>
          </c:extLst>
        </c:ser>
        <c:ser>
          <c:idx val="1"/>
          <c:order val="1"/>
          <c:tx>
            <c:strRef>
              <c:f>Sheet2!$C$8</c:f>
              <c:strCache>
                <c:ptCount val="1"/>
                <c:pt idx="0">
                  <c:v>cos波形</c:v>
                </c:pt>
              </c:strCache>
            </c:strRef>
          </c:tx>
          <c:marker>
            <c:symbol val="none"/>
          </c:marker>
          <c:xVal>
            <c:numRef>
              <c:f>Sheet2!$A$9:$A$62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Sheet2!$C$9:$C$62</c:f>
              <c:numCache>
                <c:formatCode>General</c:formatCode>
                <c:ptCount val="54"/>
                <c:pt idx="0">
                  <c:v>0.50000000000000011</c:v>
                </c:pt>
                <c:pt idx="1">
                  <c:v>0.3875155864521031</c:v>
                </c:pt>
                <c:pt idx="2">
                  <c:v>0.2689198206152657</c:v>
                </c:pt>
                <c:pt idx="3">
                  <c:v>0.14608302856241165</c:v>
                </c:pt>
                <c:pt idx="4">
                  <c:v>2.0942419883357051E-2</c:v>
                </c:pt>
                <c:pt idx="5">
                  <c:v>-0.10452846326765333</c:v>
                </c:pt>
                <c:pt idx="6">
                  <c:v>-0.22835087011065555</c:v>
                </c:pt>
                <c:pt idx="7">
                  <c:v>-0.34857204732181518</c:v>
                </c:pt>
                <c:pt idx="8">
                  <c:v>-0.46329603511986189</c:v>
                </c:pt>
                <c:pt idx="9">
                  <c:v>-0.5707135676844316</c:v>
                </c:pt>
                <c:pt idx="10">
                  <c:v>-0.66913060635885824</c:v>
                </c:pt>
                <c:pt idx="11">
                  <c:v>-0.75699505565175662</c:v>
                </c:pt>
                <c:pt idx="12">
                  <c:v>-0.83292124071009965</c:v>
                </c:pt>
                <c:pt idx="13">
                  <c:v>-0.8957117602394129</c:v>
                </c:pt>
                <c:pt idx="14">
                  <c:v>-0.94437637023748111</c:v>
                </c:pt>
                <c:pt idx="15">
                  <c:v>-0.97814760073380569</c:v>
                </c:pt>
                <c:pt idx="16">
                  <c:v>-0.99649285924950437</c:v>
                </c:pt>
                <c:pt idx="17">
                  <c:v>-0.99912283009885827</c:v>
                </c:pt>
                <c:pt idx="18">
                  <c:v>-0.98599603707050476</c:v>
                </c:pt>
                <c:pt idx="19">
                  <c:v>-0.95731949753206691</c:v>
                </c:pt>
                <c:pt idx="20">
                  <c:v>-0.91354545764260031</c:v>
                </c:pt>
                <c:pt idx="21">
                  <c:v>-0.85536426016050582</c:v>
                </c:pt>
                <c:pt idx="22">
                  <c:v>-0.78369345732583873</c:v>
                </c:pt>
                <c:pt idx="23">
                  <c:v>-0.6996633405133641</c:v>
                </c:pt>
                <c:pt idx="24">
                  <c:v>-0.60459911486237394</c:v>
                </c:pt>
                <c:pt idx="25">
                  <c:v>-0.49999999999999883</c:v>
                </c:pt>
                <c:pt idx="26">
                  <c:v>-0.3875155864521016</c:v>
                </c:pt>
                <c:pt idx="27">
                  <c:v>-0.26891982061526409</c:v>
                </c:pt>
                <c:pt idx="28">
                  <c:v>-0.14608302856240979</c:v>
                </c:pt>
                <c:pt idx="29">
                  <c:v>-2.0942419883354952E-2</c:v>
                </c:pt>
                <c:pt idx="30">
                  <c:v>0.10452846326765564</c:v>
                </c:pt>
                <c:pt idx="31">
                  <c:v>0.22835087011065802</c:v>
                </c:pt>
                <c:pt idx="32">
                  <c:v>0.34857204732181757</c:v>
                </c:pt>
                <c:pt idx="33">
                  <c:v>0.46329603511986411</c:v>
                </c:pt>
                <c:pt idx="34">
                  <c:v>0.57071356768443327</c:v>
                </c:pt>
                <c:pt idx="35">
                  <c:v>0.66913060635885979</c:v>
                </c:pt>
                <c:pt idx="36">
                  <c:v>0.75699505565175795</c:v>
                </c:pt>
                <c:pt idx="37">
                  <c:v>0.83292124071010087</c:v>
                </c:pt>
                <c:pt idx="38">
                  <c:v>0.89571176023941401</c:v>
                </c:pt>
                <c:pt idx="39">
                  <c:v>0.944376370237482</c:v>
                </c:pt>
                <c:pt idx="40">
                  <c:v>0.97814760073380624</c:v>
                </c:pt>
                <c:pt idx="41">
                  <c:v>0.99649285924950459</c:v>
                </c:pt>
                <c:pt idx="42">
                  <c:v>0.99912283009885816</c:v>
                </c:pt>
                <c:pt idx="43">
                  <c:v>0.98599603707050432</c:v>
                </c:pt>
                <c:pt idx="44">
                  <c:v>0.95731949753206624</c:v>
                </c:pt>
                <c:pt idx="45">
                  <c:v>0.91354545764259931</c:v>
                </c:pt>
                <c:pt idx="46">
                  <c:v>0.85536426016050449</c:v>
                </c:pt>
                <c:pt idx="47">
                  <c:v>0.78369345732583717</c:v>
                </c:pt>
                <c:pt idx="48">
                  <c:v>0.69966334051336287</c:v>
                </c:pt>
                <c:pt idx="49">
                  <c:v>0.60459911486237194</c:v>
                </c:pt>
                <c:pt idx="50">
                  <c:v>0.49999999999999667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60-45F3-AADC-E6CFD255E732}"/>
            </c:ext>
          </c:extLst>
        </c:ser>
        <c:ser>
          <c:idx val="2"/>
          <c:order val="2"/>
          <c:tx>
            <c:strRef>
              <c:f>Sheet2!$D$8</c:f>
              <c:strCache>
                <c:ptCount val="1"/>
                <c:pt idx="0">
                  <c:v>合成</c:v>
                </c:pt>
              </c:strCache>
            </c:strRef>
          </c:tx>
          <c:marker>
            <c:symbol val="none"/>
          </c:marker>
          <c:xVal>
            <c:numRef>
              <c:f>Sheet2!$A$9:$A$62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Sheet2!$D$9:$D$62</c:f>
              <c:numCache>
                <c:formatCode>General</c:formatCode>
                <c:ptCount val="54"/>
                <c:pt idx="0">
                  <c:v>0.50000000000000011</c:v>
                </c:pt>
                <c:pt idx="1">
                  <c:v>0.51284882001640741</c:v>
                </c:pt>
                <c:pt idx="2">
                  <c:v>0.5176097077801205</c:v>
                </c:pt>
                <c:pt idx="3">
                  <c:v>0.51420758124708965</c:v>
                </c:pt>
                <c:pt idx="4">
                  <c:v>0.50269609398507242</c:v>
                </c:pt>
                <c:pt idx="5">
                  <c:v>0.48325678902481983</c:v>
                </c:pt>
                <c:pt idx="6">
                  <c:v>0.45619623581803315</c:v>
                </c:pt>
                <c:pt idx="7">
                  <c:v>0.42194119545397407</c:v>
                </c:pt>
                <c:pt idx="8">
                  <c:v>0.38103189038215318</c:v>
                </c:pt>
                <c:pt idx="9">
                  <c:v>0.33411348478158798</c:v>
                </c:pt>
                <c:pt idx="10">
                  <c:v>0.2819259099362954</c:v>
                </c:pt>
                <c:pt idx="11">
                  <c:v>0.2252921950769321</c:v>
                </c:pt>
                <c:pt idx="12">
                  <c:v>0.16510548771817191</c:v>
                </c:pt>
                <c:pt idx="13">
                  <c:v>0.10231496818885866</c:v>
                </c:pt>
                <c:pt idx="14">
                  <c:v>3.7910880491207499E-2</c:v>
                </c:pt>
                <c:pt idx="15">
                  <c:v>-2.709108443865238E-2</c:v>
                </c:pt>
                <c:pt idx="16">
                  <c:v>-9.1665806783485237E-2</c:v>
                </c:pt>
                <c:pt idx="17">
                  <c:v>-0.15479490459684386</c:v>
                </c:pt>
                <c:pt idx="18">
                  <c:v>-0.21548279429471606</c:v>
                </c:pt>
                <c:pt idx="19">
                  <c:v>-0.27277239160337896</c:v>
                </c:pt>
                <c:pt idx="20">
                  <c:v>-0.32576020535012817</c:v>
                </c:pt>
                <c:pt idx="21">
                  <c:v>-0.37361058605879177</c:v>
                </c:pt>
                <c:pt idx="22">
                  <c:v>-0.41556890464116225</c:v>
                </c:pt>
                <c:pt idx="23">
                  <c:v>-0.45097345334851102</c:v>
                </c:pt>
                <c:pt idx="24">
                  <c:v>-0.47926588129807113</c:v>
                </c:pt>
                <c:pt idx="25">
                  <c:v>-0.50000000000000044</c:v>
                </c:pt>
                <c:pt idx="26">
                  <c:v>-0.51284882001640764</c:v>
                </c:pt>
                <c:pt idx="27">
                  <c:v>-0.51760970778012083</c:v>
                </c:pt>
                <c:pt idx="28">
                  <c:v>-0.51420758124708976</c:v>
                </c:pt>
                <c:pt idx="29">
                  <c:v>-0.50269609398507231</c:v>
                </c:pt>
                <c:pt idx="30">
                  <c:v>-0.4832567890248195</c:v>
                </c:pt>
                <c:pt idx="31">
                  <c:v>-0.45619623581803226</c:v>
                </c:pt>
                <c:pt idx="32">
                  <c:v>-0.42194119545397346</c:v>
                </c:pt>
                <c:pt idx="33">
                  <c:v>-0.38103189038215263</c:v>
                </c:pt>
                <c:pt idx="34">
                  <c:v>-0.3341134847815872</c:v>
                </c:pt>
                <c:pt idx="35">
                  <c:v>-0.28192590993629452</c:v>
                </c:pt>
                <c:pt idx="36">
                  <c:v>-0.22529219507693121</c:v>
                </c:pt>
                <c:pt idx="37">
                  <c:v>-0.16510548771817091</c:v>
                </c:pt>
                <c:pt idx="38">
                  <c:v>-0.10231496818885732</c:v>
                </c:pt>
                <c:pt idx="39">
                  <c:v>-3.7910880491206056E-2</c:v>
                </c:pt>
                <c:pt idx="40">
                  <c:v>2.7091084438653712E-2</c:v>
                </c:pt>
                <c:pt idx="41">
                  <c:v>9.166580678348657E-2</c:v>
                </c:pt>
                <c:pt idx="42">
                  <c:v>0.15479490459684508</c:v>
                </c:pt>
                <c:pt idx="43">
                  <c:v>0.21548279429471751</c:v>
                </c:pt>
                <c:pt idx="44">
                  <c:v>0.27277239160338052</c:v>
                </c:pt>
                <c:pt idx="45">
                  <c:v>0.32576020535012962</c:v>
                </c:pt>
                <c:pt idx="46">
                  <c:v>0.37361058605879305</c:v>
                </c:pt>
                <c:pt idx="47">
                  <c:v>0.41556890464116347</c:v>
                </c:pt>
                <c:pt idx="48">
                  <c:v>0.4509734533485118</c:v>
                </c:pt>
                <c:pt idx="49">
                  <c:v>0.47926588129807168</c:v>
                </c:pt>
                <c:pt idx="50">
                  <c:v>0.50000000000000089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60-45F3-AADC-E6CFD255E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797896"/>
        <c:axId val="360801816"/>
      </c:scatterChart>
      <c:valAx>
        <c:axId val="36079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0801816"/>
        <c:crosses val="autoZero"/>
        <c:crossBetween val="midCat"/>
      </c:valAx>
      <c:valAx>
        <c:axId val="360801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0797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65155706887996"/>
          <c:y val="0.37442403032954213"/>
          <c:w val="0.1523484429311201"/>
          <c:h val="0.18787442478781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02648317608948E-2"/>
          <c:y val="5.1400484030405293E-2"/>
          <c:w val="0.75225459317585297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'Sheet1 (2)'!$B$8</c:f>
              <c:strCache>
                <c:ptCount val="1"/>
                <c:pt idx="0">
                  <c:v>sin波形</c:v>
                </c:pt>
              </c:strCache>
            </c:strRef>
          </c:tx>
          <c:marker>
            <c:symbol val="none"/>
          </c:marker>
          <c:xVal>
            <c:numRef>
              <c:f>'Sheet1 (2)'!$A$9:$A$62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'Sheet1 (2)'!$B$9:$B$62</c:f>
              <c:numCache>
                <c:formatCode>General</c:formatCode>
                <c:ptCount val="54"/>
                <c:pt idx="0">
                  <c:v>0</c:v>
                </c:pt>
                <c:pt idx="1">
                  <c:v>0.1873813145857246</c:v>
                </c:pt>
                <c:pt idx="2">
                  <c:v>0.36812455268467792</c:v>
                </c:pt>
                <c:pt idx="3">
                  <c:v>0.53582679497899666</c:v>
                </c:pt>
                <c:pt idx="4">
                  <c:v>0.68454710592868862</c:v>
                </c:pt>
                <c:pt idx="5">
                  <c:v>0.80901699437494745</c:v>
                </c:pt>
                <c:pt idx="6">
                  <c:v>0.90482705246601958</c:v>
                </c:pt>
                <c:pt idx="7">
                  <c:v>0.96858316112863108</c:v>
                </c:pt>
                <c:pt idx="8">
                  <c:v>0.99802672842827156</c:v>
                </c:pt>
                <c:pt idx="9">
                  <c:v>0.99211470131447776</c:v>
                </c:pt>
                <c:pt idx="10">
                  <c:v>0.95105651629515353</c:v>
                </c:pt>
                <c:pt idx="11">
                  <c:v>0.87630668004386347</c:v>
                </c:pt>
                <c:pt idx="12">
                  <c:v>0.77051324277578892</c:v>
                </c:pt>
                <c:pt idx="13">
                  <c:v>0.63742398974868919</c:v>
                </c:pt>
                <c:pt idx="14">
                  <c:v>0.48175367410171482</c:v>
                </c:pt>
                <c:pt idx="15">
                  <c:v>0.30901699437494667</c:v>
                </c:pt>
                <c:pt idx="16">
                  <c:v>0.1253332335643032</c:v>
                </c:pt>
                <c:pt idx="17">
                  <c:v>-6.2790519529314665E-2</c:v>
                </c:pt>
                <c:pt idx="18">
                  <c:v>-0.24868988716485588</c:v>
                </c:pt>
                <c:pt idx="19">
                  <c:v>-0.42577929156507388</c:v>
                </c:pt>
                <c:pt idx="20">
                  <c:v>-0.58778525229247447</c:v>
                </c:pt>
                <c:pt idx="21">
                  <c:v>-0.72896862742141277</c:v>
                </c:pt>
                <c:pt idx="22">
                  <c:v>-0.84432792550201619</c:v>
                </c:pt>
                <c:pt idx="23">
                  <c:v>-0.92977648588825212</c:v>
                </c:pt>
                <c:pt idx="24">
                  <c:v>-0.98228725072868905</c:v>
                </c:pt>
                <c:pt idx="25">
                  <c:v>-1</c:v>
                </c:pt>
                <c:pt idx="26">
                  <c:v>-0.98228725072868828</c:v>
                </c:pt>
                <c:pt idx="27">
                  <c:v>-0.92977648588825035</c:v>
                </c:pt>
                <c:pt idx="28">
                  <c:v>-0.84432792550201352</c:v>
                </c:pt>
                <c:pt idx="29">
                  <c:v>-0.72896862742140978</c:v>
                </c:pt>
                <c:pt idx="30">
                  <c:v>-0.58778525229247047</c:v>
                </c:pt>
                <c:pt idx="31">
                  <c:v>-0.42577929156506983</c:v>
                </c:pt>
                <c:pt idx="32">
                  <c:v>-0.24868988716485191</c:v>
                </c:pt>
                <c:pt idx="33">
                  <c:v>-6.2790519529309724E-2</c:v>
                </c:pt>
                <c:pt idx="34">
                  <c:v>0.1253332335643077</c:v>
                </c:pt>
                <c:pt idx="35">
                  <c:v>0.30901699437495139</c:v>
                </c:pt>
                <c:pt idx="36">
                  <c:v>0.48175367410171877</c:v>
                </c:pt>
                <c:pt idx="37">
                  <c:v>0.63742398974869263</c:v>
                </c:pt>
                <c:pt idx="38">
                  <c:v>0.77051324277579214</c:v>
                </c:pt>
                <c:pt idx="39">
                  <c:v>0.87630668004386569</c:v>
                </c:pt>
                <c:pt idx="40">
                  <c:v>0.95105651629515486</c:v>
                </c:pt>
                <c:pt idx="41">
                  <c:v>0.99211470131447843</c:v>
                </c:pt>
                <c:pt idx="42">
                  <c:v>0.99802672842827123</c:v>
                </c:pt>
                <c:pt idx="43">
                  <c:v>0.96858316112862974</c:v>
                </c:pt>
                <c:pt idx="44">
                  <c:v>0.90482705246601769</c:v>
                </c:pt>
                <c:pt idx="45">
                  <c:v>0.80901699437494445</c:v>
                </c:pt>
                <c:pt idx="46">
                  <c:v>0.68454710592868451</c:v>
                </c:pt>
                <c:pt idx="47">
                  <c:v>0.53582679497899122</c:v>
                </c:pt>
                <c:pt idx="48">
                  <c:v>0.36812455268467298</c:v>
                </c:pt>
                <c:pt idx="49">
                  <c:v>0.18738131458571869</c:v>
                </c:pt>
                <c:pt idx="50">
                  <c:v>-6.7378828211284159E-15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A4-48AB-A7F2-94BAF3EF2414}"/>
            </c:ext>
          </c:extLst>
        </c:ser>
        <c:ser>
          <c:idx val="1"/>
          <c:order val="1"/>
          <c:tx>
            <c:strRef>
              <c:f>'Sheet1 (2)'!$C$8</c:f>
              <c:strCache>
                <c:ptCount val="1"/>
                <c:pt idx="0">
                  <c:v>cos波形</c:v>
                </c:pt>
              </c:strCache>
            </c:strRef>
          </c:tx>
          <c:marker>
            <c:symbol val="none"/>
          </c:marker>
          <c:xVal>
            <c:numRef>
              <c:f>'Sheet1 (2)'!$A$9:$A$62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'Sheet1 (2)'!$C$9:$C$62</c:f>
              <c:numCache>
                <c:formatCode>General</c:formatCode>
                <c:ptCount val="54"/>
                <c:pt idx="0">
                  <c:v>0.5</c:v>
                </c:pt>
                <c:pt idx="1">
                  <c:v>0.49114362536434436</c:v>
                </c:pt>
                <c:pt idx="2">
                  <c:v>0.46488824294412573</c:v>
                </c:pt>
                <c:pt idx="3">
                  <c:v>0.42216396275100754</c:v>
                </c:pt>
                <c:pt idx="4">
                  <c:v>0.36448431371070578</c:v>
                </c:pt>
                <c:pt idx="5">
                  <c:v>0.29389262614623657</c:v>
                </c:pt>
                <c:pt idx="6">
                  <c:v>0.21288964578253633</c:v>
                </c:pt>
                <c:pt idx="7">
                  <c:v>0.12434494358242748</c:v>
                </c:pt>
                <c:pt idx="8">
                  <c:v>3.1395259764656763E-2</c:v>
                </c:pt>
                <c:pt idx="9">
                  <c:v>-6.2666616782152185E-2</c:v>
                </c:pt>
                <c:pt idx="10">
                  <c:v>-0.15450849718747378</c:v>
                </c:pt>
                <c:pt idx="11">
                  <c:v>-0.24087683705085772</c:v>
                </c:pt>
                <c:pt idx="12">
                  <c:v>-0.31871199487434504</c:v>
                </c:pt>
                <c:pt idx="13">
                  <c:v>-0.38525662138789485</c:v>
                </c:pt>
                <c:pt idx="14">
                  <c:v>-0.4381533400219319</c:v>
                </c:pt>
                <c:pt idx="15">
                  <c:v>-0.47552825814757693</c:v>
                </c:pt>
                <c:pt idx="16">
                  <c:v>-0.49605735065723899</c:v>
                </c:pt>
                <c:pt idx="17">
                  <c:v>-0.49901336421413572</c:v>
                </c:pt>
                <c:pt idx="18">
                  <c:v>-0.48429158056431543</c:v>
                </c:pt>
                <c:pt idx="19">
                  <c:v>-0.45241352623300946</c:v>
                </c:pt>
                <c:pt idx="20">
                  <c:v>-0.40450849718747323</c:v>
                </c:pt>
                <c:pt idx="21">
                  <c:v>-0.34227355296434364</c:v>
                </c:pt>
                <c:pt idx="22">
                  <c:v>-0.26791339748949738</c:v>
                </c:pt>
                <c:pt idx="23">
                  <c:v>-0.18406227634233807</c:v>
                </c:pt>
                <c:pt idx="24">
                  <c:v>-9.369065729286144E-2</c:v>
                </c:pt>
                <c:pt idx="25">
                  <c:v>1.2403814954320413E-15</c:v>
                </c:pt>
                <c:pt idx="26">
                  <c:v>9.3690657292863438E-2</c:v>
                </c:pt>
                <c:pt idx="27">
                  <c:v>0.18406227634234038</c:v>
                </c:pt>
                <c:pt idx="28">
                  <c:v>0.26791339748949949</c:v>
                </c:pt>
                <c:pt idx="29">
                  <c:v>0.34227355296434531</c:v>
                </c:pt>
                <c:pt idx="30">
                  <c:v>0.40450849718747467</c:v>
                </c:pt>
                <c:pt idx="31">
                  <c:v>0.45241352623301045</c:v>
                </c:pt>
                <c:pt idx="32">
                  <c:v>0.48429158056431593</c:v>
                </c:pt>
                <c:pt idx="33">
                  <c:v>0.49901336421413589</c:v>
                </c:pt>
                <c:pt idx="34">
                  <c:v>0.49605735065723872</c:v>
                </c:pt>
                <c:pt idx="35">
                  <c:v>0.47552825814757615</c:v>
                </c:pt>
                <c:pt idx="36">
                  <c:v>0.43815334002193085</c:v>
                </c:pt>
                <c:pt idx="37">
                  <c:v>0.38525662138789341</c:v>
                </c:pt>
                <c:pt idx="38">
                  <c:v>0.3187119948743431</c:v>
                </c:pt>
                <c:pt idx="39">
                  <c:v>0.24087683705085575</c:v>
                </c:pt>
                <c:pt idx="40">
                  <c:v>0.15450849718747173</c:v>
                </c:pt>
                <c:pt idx="41">
                  <c:v>6.2666616782149714E-2</c:v>
                </c:pt>
                <c:pt idx="42">
                  <c:v>-3.1395259764659018E-2</c:v>
                </c:pt>
                <c:pt idx="43">
                  <c:v>-0.12434494358242999</c:v>
                </c:pt>
                <c:pt idx="44">
                  <c:v>-0.21288964578253827</c:v>
                </c:pt>
                <c:pt idx="45">
                  <c:v>-0.29389262614623857</c:v>
                </c:pt>
                <c:pt idx="46">
                  <c:v>-0.36448431371070772</c:v>
                </c:pt>
                <c:pt idx="47">
                  <c:v>-0.42216396275100926</c:v>
                </c:pt>
                <c:pt idx="48">
                  <c:v>-0.46488824294412667</c:v>
                </c:pt>
                <c:pt idx="49">
                  <c:v>-0.49114362536434492</c:v>
                </c:pt>
                <c:pt idx="50">
                  <c:v>-0.5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A4-48AB-A7F2-94BAF3EF2414}"/>
            </c:ext>
          </c:extLst>
        </c:ser>
        <c:ser>
          <c:idx val="2"/>
          <c:order val="2"/>
          <c:tx>
            <c:strRef>
              <c:f>'Sheet1 (2)'!$D$8</c:f>
              <c:strCache>
                <c:ptCount val="1"/>
                <c:pt idx="0">
                  <c:v>合成</c:v>
                </c:pt>
              </c:strCache>
            </c:strRef>
          </c:tx>
          <c:marker>
            <c:symbol val="none"/>
          </c:marker>
          <c:xVal>
            <c:numRef>
              <c:f>'Sheet1 (2)'!$A$9:$A$62</c:f>
              <c:numCache>
                <c:formatCode>General</c:formatCode>
                <c:ptCount val="5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</c:numCache>
            </c:numRef>
          </c:xVal>
          <c:yVal>
            <c:numRef>
              <c:f>'Sheet1 (2)'!$D$9:$D$62</c:f>
              <c:numCache>
                <c:formatCode>General</c:formatCode>
                <c:ptCount val="54"/>
                <c:pt idx="0">
                  <c:v>0.5</c:v>
                </c:pt>
                <c:pt idx="1">
                  <c:v>0.67852493995006902</c:v>
                </c:pt>
                <c:pt idx="2">
                  <c:v>0.83301279562880359</c:v>
                </c:pt>
                <c:pt idx="3">
                  <c:v>0.95799075773000419</c:v>
                </c:pt>
                <c:pt idx="4">
                  <c:v>1.0490314196393944</c:v>
                </c:pt>
                <c:pt idx="5">
                  <c:v>1.1029096205211841</c:v>
                </c:pt>
                <c:pt idx="6">
                  <c:v>1.117716698248556</c:v>
                </c:pt>
                <c:pt idx="7">
                  <c:v>1.0929281047110586</c:v>
                </c:pt>
                <c:pt idx="8">
                  <c:v>1.0294219881929283</c:v>
                </c:pt>
                <c:pt idx="9">
                  <c:v>0.92944808453232564</c:v>
                </c:pt>
                <c:pt idx="10">
                  <c:v>0.79654801910767969</c:v>
                </c:pt>
                <c:pt idx="11">
                  <c:v>0.63542984299300576</c:v>
                </c:pt>
                <c:pt idx="12">
                  <c:v>0.45180124790144388</c:v>
                </c:pt>
                <c:pt idx="13">
                  <c:v>0.25216736836079434</c:v>
                </c:pt>
                <c:pt idx="14">
                  <c:v>4.3600334079782921E-2</c:v>
                </c:pt>
                <c:pt idx="15">
                  <c:v>-0.16651126377263026</c:v>
                </c:pt>
                <c:pt idx="16">
                  <c:v>-0.37072411709293579</c:v>
                </c:pt>
                <c:pt idx="17">
                  <c:v>-0.56180388374345036</c:v>
                </c:pt>
                <c:pt idx="18">
                  <c:v>-0.73298146772917128</c:v>
                </c:pt>
                <c:pt idx="19">
                  <c:v>-0.87819281779808334</c:v>
                </c:pt>
                <c:pt idx="20">
                  <c:v>-0.99229374947994775</c:v>
                </c:pt>
                <c:pt idx="21">
                  <c:v>-1.0712421803857564</c:v>
                </c:pt>
                <c:pt idx="22">
                  <c:v>-1.1122413229915136</c:v>
                </c:pt>
                <c:pt idx="23">
                  <c:v>-1.1138387622305901</c:v>
                </c:pt>
                <c:pt idx="24">
                  <c:v>-1.0759779080215506</c:v>
                </c:pt>
                <c:pt idx="25">
                  <c:v>-0.99999999999999878</c:v>
                </c:pt>
                <c:pt idx="26">
                  <c:v>-0.88859659343582487</c:v>
                </c:pt>
                <c:pt idx="27">
                  <c:v>-0.74571420954590995</c:v>
                </c:pt>
                <c:pt idx="28">
                  <c:v>-0.57641452801251403</c:v>
                </c:pt>
                <c:pt idx="29">
                  <c:v>-0.38669507445706447</c:v>
                </c:pt>
                <c:pt idx="30">
                  <c:v>-0.1832767551049958</c:v>
                </c:pt>
                <c:pt idx="31">
                  <c:v>2.6634234667940626E-2</c:v>
                </c:pt>
                <c:pt idx="32">
                  <c:v>0.23560169339946402</c:v>
                </c:pt>
                <c:pt idx="33">
                  <c:v>0.43622284468482619</c:v>
                </c:pt>
                <c:pt idx="34">
                  <c:v>0.62139058422154636</c:v>
                </c:pt>
                <c:pt idx="35">
                  <c:v>0.7845452525225276</c:v>
                </c:pt>
                <c:pt idx="36">
                  <c:v>0.91990701412364961</c:v>
                </c:pt>
                <c:pt idx="37">
                  <c:v>1.022680611136586</c:v>
                </c:pt>
                <c:pt idx="38">
                  <c:v>1.0892252376501352</c:v>
                </c:pt>
                <c:pt idx="39">
                  <c:v>1.1171835170947215</c:v>
                </c:pt>
                <c:pt idx="40">
                  <c:v>1.1055650134826265</c:v>
                </c:pt>
                <c:pt idx="41">
                  <c:v>1.0547813180966281</c:v>
                </c:pt>
                <c:pt idx="42">
                  <c:v>0.96663146866361216</c:v>
                </c:pt>
                <c:pt idx="43">
                  <c:v>0.84423821754619977</c:v>
                </c:pt>
                <c:pt idx="44">
                  <c:v>0.69193740668347936</c:v>
                </c:pt>
                <c:pt idx="45">
                  <c:v>0.51512436822870589</c:v>
                </c:pt>
                <c:pt idx="46">
                  <c:v>0.32006279221797679</c:v>
                </c:pt>
                <c:pt idx="47">
                  <c:v>0.11366283222798196</c:v>
                </c:pt>
                <c:pt idx="48">
                  <c:v>-9.6763690259453694E-2</c:v>
                </c:pt>
                <c:pt idx="49">
                  <c:v>-0.30376231077862625</c:v>
                </c:pt>
                <c:pt idx="50">
                  <c:v>-0.50000000000000677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A4-48AB-A7F2-94BAF3EF2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41024"/>
        <c:axId val="235741416"/>
      </c:scatterChart>
      <c:valAx>
        <c:axId val="235741024"/>
        <c:scaling>
          <c:orientation val="minMax"/>
          <c:max val="6.0000000000000012E-2"/>
          <c:min val="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235741416"/>
        <c:crosses val="autoZero"/>
        <c:crossBetween val="midCat"/>
        <c:majorUnit val="1.0000000000000002E-2"/>
        <c:minorUnit val="2.0000000000000005E-3"/>
      </c:valAx>
      <c:valAx>
        <c:axId val="235741416"/>
        <c:scaling>
          <c:orientation val="minMax"/>
          <c:max val="2"/>
          <c:min val="-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741024"/>
        <c:crosses val="autoZero"/>
        <c:crossBetween val="midCat"/>
        <c:majorUnit val="0.5"/>
        <c:minorUnit val="0.1"/>
      </c:valAx>
    </c:plotArea>
    <c:legend>
      <c:legendPos val="r"/>
      <c:layout>
        <c:manualLayout>
          <c:xMode val="edge"/>
          <c:yMode val="edge"/>
          <c:x val="0.84765155706887996"/>
          <c:y val="0.37442403032954213"/>
          <c:w val="0.1523484429311201"/>
          <c:h val="0.187874424787810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104775</xdr:rowOff>
    </xdr:from>
    <xdr:to>
      <xdr:col>11</xdr:col>
      <xdr:colOff>590550</xdr:colOff>
      <xdr:row>19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238124</xdr:colOff>
      <xdr:row>1</xdr:row>
      <xdr:rowOff>85724</xdr:rowOff>
    </xdr:from>
    <xdr:to>
      <xdr:col>19</xdr:col>
      <xdr:colOff>180973</xdr:colOff>
      <xdr:row>22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676274</xdr:colOff>
      <xdr:row>3</xdr:row>
      <xdr:rowOff>133349</xdr:rowOff>
    </xdr:from>
    <xdr:to>
      <xdr:col>19</xdr:col>
      <xdr:colOff>476249</xdr:colOff>
      <xdr:row>25</xdr:row>
      <xdr:rowOff>28574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3</xdr:row>
      <xdr:rowOff>171449</xdr:rowOff>
    </xdr:from>
    <xdr:to>
      <xdr:col>11</xdr:col>
      <xdr:colOff>657225</xdr:colOff>
      <xdr:row>22</xdr:row>
      <xdr:rowOff>47624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19049</xdr:rowOff>
    </xdr:from>
    <xdr:to>
      <xdr:col>11</xdr:col>
      <xdr:colOff>323850</xdr:colOff>
      <xdr:row>21</xdr:row>
      <xdr:rowOff>66674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304799</xdr:colOff>
      <xdr:row>2</xdr:row>
      <xdr:rowOff>28575</xdr:rowOff>
    </xdr:from>
    <xdr:to>
      <xdr:col>17</xdr:col>
      <xdr:colOff>104774</xdr:colOff>
      <xdr:row>23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7</xdr:row>
      <xdr:rowOff>38099</xdr:rowOff>
    </xdr:from>
    <xdr:to>
      <xdr:col>12</xdr:col>
      <xdr:colOff>85724</xdr:colOff>
      <xdr:row>28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7</xdr:row>
      <xdr:rowOff>38099</xdr:rowOff>
    </xdr:from>
    <xdr:to>
      <xdr:col>12</xdr:col>
      <xdr:colOff>85724</xdr:colOff>
      <xdr:row>28</xdr:row>
      <xdr:rowOff>104774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323849</xdr:colOff>
      <xdr:row>3</xdr:row>
      <xdr:rowOff>76200</xdr:rowOff>
    </xdr:from>
    <xdr:to>
      <xdr:col>16</xdr:col>
      <xdr:colOff>123824</xdr:colOff>
      <xdr:row>24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21</xdr:row>
      <xdr:rowOff>28574</xdr:rowOff>
    </xdr:from>
    <xdr:to>
      <xdr:col>12</xdr:col>
      <xdr:colOff>561975</xdr:colOff>
      <xdr:row>39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0"/>
  <sheetViews>
    <sheetView workbookViewId="0">
      <selection activeCell="M27" sqref="M27"/>
    </sheetView>
  </sheetViews>
  <sheetFormatPr defaultRowHeight="12.75" x14ac:dyDescent="0.25"/>
  <cols>
    <col min="1" max="1" width="7.265625" customWidth="1"/>
    <col min="2" max="2" width="4" customWidth="1"/>
    <col min="4" max="4" width="4.3984375" customWidth="1"/>
    <col min="7" max="7" width="3.1328125" customWidth="1"/>
  </cols>
  <sheetData>
    <row r="1" spans="1:6" ht="13.15" thickBot="1" x14ac:dyDescent="0.3">
      <c r="C1" t="s">
        <v>6</v>
      </c>
      <c r="E1" s="1"/>
      <c r="F1" s="2"/>
    </row>
    <row r="2" spans="1:6" ht="13.15" thickBot="1" x14ac:dyDescent="0.3">
      <c r="A2" t="s">
        <v>0</v>
      </c>
      <c r="C2" s="3">
        <v>1</v>
      </c>
      <c r="E2" s="1"/>
      <c r="F2" s="2"/>
    </row>
    <row r="3" spans="1:6" ht="13.15" thickBot="1" x14ac:dyDescent="0.3">
      <c r="A3" t="s">
        <v>1</v>
      </c>
      <c r="C3" s="3">
        <v>20</v>
      </c>
      <c r="E3" s="1"/>
      <c r="F3" s="2"/>
    </row>
    <row r="4" spans="1:6" x14ac:dyDescent="0.25">
      <c r="A4" t="s">
        <v>3</v>
      </c>
      <c r="C4">
        <f>2*PI()*C3</f>
        <v>125.66370614359172</v>
      </c>
      <c r="E4" s="1"/>
      <c r="F4" s="2"/>
    </row>
    <row r="5" spans="1:6" ht="13.15" thickBot="1" x14ac:dyDescent="0.3">
      <c r="A5" t="s">
        <v>5</v>
      </c>
      <c r="C5">
        <f>(2*PI())*C6/360</f>
        <v>-1.5707963267948966</v>
      </c>
      <c r="E5" s="1"/>
      <c r="F5" s="2"/>
    </row>
    <row r="6" spans="1:6" ht="13.15" thickBot="1" x14ac:dyDescent="0.3">
      <c r="A6" t="s">
        <v>8</v>
      </c>
      <c r="C6" s="3">
        <v>-90</v>
      </c>
      <c r="E6" s="1" t="s">
        <v>9</v>
      </c>
      <c r="F6" s="2"/>
    </row>
    <row r="7" spans="1:6" x14ac:dyDescent="0.25">
      <c r="E7" s="4" t="str">
        <f>C1</f>
        <v>cos波形</v>
      </c>
      <c r="F7" s="5"/>
    </row>
    <row r="8" spans="1:6" x14ac:dyDescent="0.25">
      <c r="A8" t="s">
        <v>2</v>
      </c>
      <c r="C8" t="s">
        <v>4</v>
      </c>
      <c r="E8" s="1" t="s">
        <v>10</v>
      </c>
      <c r="F8" s="2" t="s">
        <v>11</v>
      </c>
    </row>
    <row r="9" spans="1:6" x14ac:dyDescent="0.25">
      <c r="A9">
        <v>0</v>
      </c>
      <c r="C9">
        <f>$C$2*COS($C$4*A9+$C$5)</f>
        <v>6.1257422745431001E-17</v>
      </c>
      <c r="E9" s="1">
        <f>$C$2*-SIN($C$4*A9+$C$5)</f>
        <v>1</v>
      </c>
      <c r="F9" s="2">
        <f>$C$2*COS($C$4*A9+$C$5)</f>
        <v>6.1257422745431001E-17</v>
      </c>
    </row>
    <row r="10" spans="1:6" x14ac:dyDescent="0.25">
      <c r="A10">
        <f>A9+0.001</f>
        <v>1E-3</v>
      </c>
      <c r="C10">
        <f t="shared" ref="C10:C73" si="0">$C$2*COS($C$4*A10+$C$5)</f>
        <v>0.12533323356430426</v>
      </c>
      <c r="E10" s="1"/>
      <c r="F10" s="2"/>
    </row>
    <row r="11" spans="1:6" x14ac:dyDescent="0.25">
      <c r="A11">
        <f t="shared" ref="A11:A74" si="1">A10+0.001</f>
        <v>2E-3</v>
      </c>
      <c r="C11">
        <f t="shared" si="0"/>
        <v>0.24868988716485474</v>
      </c>
      <c r="E11" s="1"/>
      <c r="F11" s="2"/>
    </row>
    <row r="12" spans="1:6" x14ac:dyDescent="0.25">
      <c r="A12">
        <f t="shared" si="1"/>
        <v>3.0000000000000001E-3</v>
      </c>
      <c r="C12">
        <f t="shared" si="0"/>
        <v>0.36812455268467809</v>
      </c>
      <c r="E12" s="1"/>
      <c r="F12" s="2"/>
    </row>
    <row r="13" spans="1:6" x14ac:dyDescent="0.25">
      <c r="A13">
        <f t="shared" si="1"/>
        <v>4.0000000000000001E-3</v>
      </c>
      <c r="C13">
        <f t="shared" si="0"/>
        <v>0.48175367410171532</v>
      </c>
      <c r="E13" s="1"/>
      <c r="F13" s="2"/>
    </row>
    <row r="14" spans="1:6" x14ac:dyDescent="0.25">
      <c r="A14">
        <f t="shared" si="1"/>
        <v>5.0000000000000001E-3</v>
      </c>
      <c r="C14">
        <f t="shared" si="0"/>
        <v>0.58778525229247314</v>
      </c>
      <c r="E14" s="1"/>
      <c r="F14" s="2"/>
    </row>
    <row r="15" spans="1:6" x14ac:dyDescent="0.25">
      <c r="A15">
        <f t="shared" si="1"/>
        <v>6.0000000000000001E-3</v>
      </c>
      <c r="C15">
        <f t="shared" si="0"/>
        <v>0.68454710592868873</v>
      </c>
      <c r="E15" s="1"/>
      <c r="F15" s="2"/>
    </row>
    <row r="16" spans="1:6" x14ac:dyDescent="0.25">
      <c r="A16">
        <f t="shared" si="1"/>
        <v>7.0000000000000001E-3</v>
      </c>
      <c r="C16">
        <f t="shared" si="0"/>
        <v>0.77051324277578925</v>
      </c>
      <c r="E16" s="1"/>
      <c r="F16" s="2"/>
    </row>
    <row r="17" spans="1:6" x14ac:dyDescent="0.25">
      <c r="A17">
        <f t="shared" si="1"/>
        <v>8.0000000000000002E-3</v>
      </c>
      <c r="C17">
        <f t="shared" si="0"/>
        <v>0.84432792550201519</v>
      </c>
      <c r="E17" s="1"/>
      <c r="F17" s="2"/>
    </row>
    <row r="18" spans="1:6" x14ac:dyDescent="0.25">
      <c r="A18">
        <f t="shared" si="1"/>
        <v>9.0000000000000011E-3</v>
      </c>
      <c r="C18">
        <f t="shared" si="0"/>
        <v>0.90482705246601958</v>
      </c>
      <c r="E18" s="1"/>
      <c r="F18" s="2"/>
    </row>
    <row r="19" spans="1:6" x14ac:dyDescent="0.25">
      <c r="A19">
        <f t="shared" si="1"/>
        <v>1.0000000000000002E-2</v>
      </c>
      <c r="C19">
        <f t="shared" si="0"/>
        <v>0.95105651629515364</v>
      </c>
      <c r="E19" s="1"/>
      <c r="F19" s="2"/>
    </row>
    <row r="20" spans="1:6" x14ac:dyDescent="0.25">
      <c r="A20">
        <f t="shared" si="1"/>
        <v>1.1000000000000003E-2</v>
      </c>
      <c r="C20">
        <f t="shared" si="0"/>
        <v>0.98228725072868872</v>
      </c>
      <c r="E20" s="1"/>
      <c r="F20" s="2"/>
    </row>
    <row r="21" spans="1:6" x14ac:dyDescent="0.25">
      <c r="A21">
        <f t="shared" si="1"/>
        <v>1.2000000000000004E-2</v>
      </c>
      <c r="C21">
        <f t="shared" si="0"/>
        <v>0.99802672842827156</v>
      </c>
      <c r="E21" s="1"/>
      <c r="F21" s="2"/>
    </row>
    <row r="22" spans="1:6" x14ac:dyDescent="0.25">
      <c r="A22">
        <f t="shared" si="1"/>
        <v>1.3000000000000005E-2</v>
      </c>
      <c r="C22">
        <f t="shared" si="0"/>
        <v>0.99802672842827156</v>
      </c>
      <c r="E22" s="1"/>
      <c r="F22" s="2"/>
    </row>
    <row r="23" spans="1:6" x14ac:dyDescent="0.25">
      <c r="A23">
        <f t="shared" si="1"/>
        <v>1.4000000000000005E-2</v>
      </c>
      <c r="C23">
        <f t="shared" si="0"/>
        <v>0.9822872507286885</v>
      </c>
      <c r="E23" s="1"/>
      <c r="F23" s="2"/>
    </row>
    <row r="24" spans="1:6" x14ac:dyDescent="0.25">
      <c r="A24">
        <f t="shared" si="1"/>
        <v>1.5000000000000006E-2</v>
      </c>
      <c r="C24">
        <f t="shared" si="0"/>
        <v>0.95105651629515331</v>
      </c>
      <c r="E24" s="1"/>
      <c r="F24" s="2"/>
    </row>
    <row r="25" spans="1:6" x14ac:dyDescent="0.25">
      <c r="A25">
        <f t="shared" si="1"/>
        <v>1.6000000000000007E-2</v>
      </c>
      <c r="C25">
        <f t="shared" si="0"/>
        <v>0.90482705246601913</v>
      </c>
      <c r="E25" s="1"/>
      <c r="F25" s="2"/>
    </row>
    <row r="26" spans="1:6" x14ac:dyDescent="0.25">
      <c r="A26">
        <f t="shared" si="1"/>
        <v>1.7000000000000008E-2</v>
      </c>
      <c r="C26">
        <f t="shared" si="0"/>
        <v>0.84432792550201441</v>
      </c>
      <c r="E26" s="1"/>
      <c r="F26" s="2"/>
    </row>
    <row r="27" spans="1:6" x14ac:dyDescent="0.25">
      <c r="A27">
        <f t="shared" si="1"/>
        <v>1.8000000000000009E-2</v>
      </c>
      <c r="C27">
        <f t="shared" si="0"/>
        <v>0.77051324277578859</v>
      </c>
      <c r="E27" s="1"/>
      <c r="F27" s="2"/>
    </row>
    <row r="28" spans="1:6" x14ac:dyDescent="0.25">
      <c r="A28">
        <f t="shared" si="1"/>
        <v>1.900000000000001E-2</v>
      </c>
      <c r="C28">
        <f t="shared" si="0"/>
        <v>0.68454710592868784</v>
      </c>
      <c r="E28" s="1"/>
      <c r="F28" s="2"/>
    </row>
    <row r="29" spans="1:6" x14ac:dyDescent="0.25">
      <c r="A29">
        <f t="shared" si="1"/>
        <v>2.0000000000000011E-2</v>
      </c>
      <c r="C29">
        <f t="shared" si="0"/>
        <v>0.58778525229247203</v>
      </c>
      <c r="E29" s="1"/>
      <c r="F29" s="2"/>
    </row>
    <row r="30" spans="1:6" x14ac:dyDescent="0.25">
      <c r="A30">
        <f t="shared" si="1"/>
        <v>2.1000000000000012E-2</v>
      </c>
      <c r="C30">
        <f t="shared" si="0"/>
        <v>0.48175367410171399</v>
      </c>
      <c r="E30" s="1"/>
      <c r="F30" s="2"/>
    </row>
    <row r="31" spans="1:6" x14ac:dyDescent="0.25">
      <c r="A31">
        <f t="shared" si="1"/>
        <v>2.2000000000000013E-2</v>
      </c>
      <c r="C31">
        <f t="shared" si="0"/>
        <v>0.36812455268467642</v>
      </c>
      <c r="E31" s="1"/>
      <c r="F31" s="2"/>
    </row>
    <row r="32" spans="1:6" x14ac:dyDescent="0.25">
      <c r="A32">
        <f t="shared" si="1"/>
        <v>2.3000000000000013E-2</v>
      </c>
      <c r="C32">
        <f t="shared" si="0"/>
        <v>0.24868988716485302</v>
      </c>
      <c r="E32" s="1"/>
      <c r="F32" s="2"/>
    </row>
    <row r="33" spans="1:6" x14ac:dyDescent="0.25">
      <c r="A33">
        <f t="shared" si="1"/>
        <v>2.4000000000000014E-2</v>
      </c>
      <c r="C33">
        <f t="shared" si="0"/>
        <v>0.1253332335643027</v>
      </c>
      <c r="E33" s="1"/>
      <c r="F33" s="2"/>
    </row>
    <row r="34" spans="1:6" x14ac:dyDescent="0.25">
      <c r="A34">
        <f t="shared" si="1"/>
        <v>2.5000000000000015E-2</v>
      </c>
      <c r="C34">
        <f t="shared" si="0"/>
        <v>-1.7150994166548195E-15</v>
      </c>
      <c r="E34" s="1"/>
      <c r="F34" s="2"/>
    </row>
    <row r="35" spans="1:6" x14ac:dyDescent="0.25">
      <c r="A35">
        <f t="shared" si="1"/>
        <v>2.6000000000000016E-2</v>
      </c>
      <c r="C35">
        <f t="shared" si="0"/>
        <v>-0.12533323356430612</v>
      </c>
      <c r="E35" s="1"/>
      <c r="F35" s="2"/>
    </row>
    <row r="36" spans="1:6" x14ac:dyDescent="0.25">
      <c r="A36">
        <f t="shared" si="1"/>
        <v>2.7000000000000017E-2</v>
      </c>
      <c r="C36">
        <f t="shared" si="0"/>
        <v>-0.24868988716485679</v>
      </c>
      <c r="E36" s="1"/>
      <c r="F36" s="2"/>
    </row>
    <row r="37" spans="1:6" x14ac:dyDescent="0.25">
      <c r="A37">
        <f t="shared" si="1"/>
        <v>2.8000000000000018E-2</v>
      </c>
      <c r="C37">
        <f t="shared" si="0"/>
        <v>-0.36812455268468003</v>
      </c>
      <c r="E37" s="1"/>
      <c r="F37" s="2"/>
    </row>
    <row r="38" spans="1:6" x14ac:dyDescent="0.25">
      <c r="A38">
        <f t="shared" si="1"/>
        <v>2.9000000000000019E-2</v>
      </c>
      <c r="C38">
        <f t="shared" si="0"/>
        <v>-0.48175367410171738</v>
      </c>
      <c r="E38" s="1"/>
      <c r="F38" s="2"/>
    </row>
    <row r="39" spans="1:6" x14ac:dyDescent="0.25">
      <c r="A39">
        <f t="shared" si="1"/>
        <v>3.000000000000002E-2</v>
      </c>
      <c r="C39">
        <f t="shared" si="0"/>
        <v>-0.58778525229247525</v>
      </c>
      <c r="E39" s="1"/>
      <c r="F39" s="2"/>
    </row>
    <row r="40" spans="1:6" x14ac:dyDescent="0.25">
      <c r="A40">
        <f t="shared" si="1"/>
        <v>3.1000000000000021E-2</v>
      </c>
      <c r="C40">
        <f t="shared" si="0"/>
        <v>-0.68454710592869039</v>
      </c>
      <c r="E40" s="1"/>
      <c r="F40" s="2"/>
    </row>
    <row r="41" spans="1:6" x14ac:dyDescent="0.25">
      <c r="A41">
        <f t="shared" si="1"/>
        <v>3.2000000000000021E-2</v>
      </c>
      <c r="C41">
        <f t="shared" si="0"/>
        <v>-0.77051324277579114</v>
      </c>
      <c r="E41" s="1"/>
      <c r="F41" s="2"/>
    </row>
    <row r="42" spans="1:6" x14ac:dyDescent="0.25">
      <c r="A42">
        <f t="shared" si="1"/>
        <v>3.3000000000000022E-2</v>
      </c>
      <c r="C42">
        <f t="shared" si="0"/>
        <v>-0.84432792550201674</v>
      </c>
      <c r="E42" s="1"/>
      <c r="F42" s="2"/>
    </row>
    <row r="43" spans="1:6" x14ac:dyDescent="0.25">
      <c r="A43">
        <f t="shared" si="1"/>
        <v>3.4000000000000023E-2</v>
      </c>
      <c r="C43">
        <f t="shared" si="0"/>
        <v>-0.90482705246602058</v>
      </c>
      <c r="E43" s="1"/>
      <c r="F43" s="2"/>
    </row>
    <row r="44" spans="1:6" x14ac:dyDescent="0.25">
      <c r="A44">
        <f t="shared" si="1"/>
        <v>3.5000000000000024E-2</v>
      </c>
      <c r="C44">
        <f t="shared" si="0"/>
        <v>-0.95105651629515431</v>
      </c>
      <c r="E44" s="1"/>
      <c r="F44" s="2"/>
    </row>
    <row r="45" spans="1:6" x14ac:dyDescent="0.25">
      <c r="A45">
        <f t="shared" si="1"/>
        <v>3.6000000000000025E-2</v>
      </c>
      <c r="C45">
        <f t="shared" si="0"/>
        <v>-0.98228725072868917</v>
      </c>
      <c r="E45" s="1"/>
      <c r="F45" s="2"/>
    </row>
    <row r="46" spans="1:6" x14ac:dyDescent="0.25">
      <c r="A46">
        <f t="shared" si="1"/>
        <v>3.7000000000000026E-2</v>
      </c>
      <c r="C46">
        <f t="shared" si="0"/>
        <v>-0.99802672842827178</v>
      </c>
      <c r="E46" s="1"/>
      <c r="F46" s="2"/>
    </row>
    <row r="47" spans="1:6" x14ac:dyDescent="0.25">
      <c r="A47">
        <f t="shared" si="1"/>
        <v>3.8000000000000027E-2</v>
      </c>
      <c r="C47">
        <f t="shared" si="0"/>
        <v>-0.99802672842827134</v>
      </c>
      <c r="E47" s="1"/>
      <c r="F47" s="2"/>
    </row>
    <row r="48" spans="1:6" x14ac:dyDescent="0.25">
      <c r="A48">
        <f t="shared" si="1"/>
        <v>3.9000000000000028E-2</v>
      </c>
      <c r="C48">
        <f t="shared" si="0"/>
        <v>-0.98228725072868806</v>
      </c>
      <c r="E48" s="1"/>
      <c r="F48" s="2"/>
    </row>
    <row r="49" spans="1:6" x14ac:dyDescent="0.25">
      <c r="A49">
        <f t="shared" si="1"/>
        <v>4.0000000000000029E-2</v>
      </c>
      <c r="C49">
        <f t="shared" si="0"/>
        <v>-0.95105651629515253</v>
      </c>
      <c r="E49" s="1"/>
      <c r="F49" s="2"/>
    </row>
    <row r="50" spans="1:6" x14ac:dyDescent="0.25">
      <c r="A50">
        <f t="shared" si="1"/>
        <v>4.1000000000000029E-2</v>
      </c>
      <c r="C50">
        <f t="shared" si="0"/>
        <v>-0.90482705246601802</v>
      </c>
      <c r="E50" s="1"/>
      <c r="F50" s="2"/>
    </row>
    <row r="51" spans="1:6" x14ac:dyDescent="0.25">
      <c r="A51">
        <f t="shared" si="1"/>
        <v>4.200000000000003E-2</v>
      </c>
      <c r="C51">
        <f t="shared" si="0"/>
        <v>-0.84432792550201308</v>
      </c>
      <c r="E51" s="1"/>
      <c r="F51" s="2"/>
    </row>
    <row r="52" spans="1:6" x14ac:dyDescent="0.25">
      <c r="A52">
        <f t="shared" si="1"/>
        <v>4.3000000000000031E-2</v>
      </c>
      <c r="C52">
        <f t="shared" si="0"/>
        <v>-0.7705132427757867</v>
      </c>
      <c r="E52" s="1"/>
      <c r="F52" s="2"/>
    </row>
    <row r="53" spans="1:6" x14ac:dyDescent="0.25">
      <c r="A53">
        <f t="shared" si="1"/>
        <v>4.4000000000000032E-2</v>
      </c>
      <c r="C53">
        <f t="shared" si="0"/>
        <v>-0.68454710592868573</v>
      </c>
      <c r="E53" s="1"/>
      <c r="F53" s="2"/>
    </row>
    <row r="54" spans="1:6" x14ac:dyDescent="0.25">
      <c r="A54">
        <f t="shared" si="1"/>
        <v>4.5000000000000033E-2</v>
      </c>
      <c r="C54">
        <f t="shared" si="0"/>
        <v>-0.5877852522924697</v>
      </c>
      <c r="E54" s="1"/>
      <c r="F54" s="2"/>
    </row>
    <row r="55" spans="1:6" x14ac:dyDescent="0.25">
      <c r="A55">
        <f t="shared" si="1"/>
        <v>4.6000000000000034E-2</v>
      </c>
      <c r="C55">
        <f t="shared" si="0"/>
        <v>-0.48175367410171138</v>
      </c>
      <c r="E55" s="1"/>
      <c r="F55" s="2"/>
    </row>
    <row r="56" spans="1:6" x14ac:dyDescent="0.25">
      <c r="A56">
        <f t="shared" si="1"/>
        <v>4.7000000000000035E-2</v>
      </c>
      <c r="C56">
        <f t="shared" si="0"/>
        <v>-0.36812455268467364</v>
      </c>
      <c r="E56" s="1"/>
      <c r="F56" s="2"/>
    </row>
    <row r="57" spans="1:6" x14ac:dyDescent="0.25">
      <c r="A57">
        <f t="shared" si="1"/>
        <v>4.8000000000000036E-2</v>
      </c>
      <c r="C57">
        <f t="shared" si="0"/>
        <v>-0.24868988716485099</v>
      </c>
      <c r="E57" s="1"/>
      <c r="F57" s="2"/>
    </row>
    <row r="58" spans="1:6" x14ac:dyDescent="0.25">
      <c r="A58">
        <f t="shared" si="1"/>
        <v>4.9000000000000037E-2</v>
      </c>
      <c r="C58">
        <f t="shared" si="0"/>
        <v>-0.12533323356430021</v>
      </c>
      <c r="E58" s="1"/>
      <c r="F58" s="2"/>
    </row>
    <row r="59" spans="1:6" x14ac:dyDescent="0.25">
      <c r="A59">
        <f t="shared" si="1"/>
        <v>5.0000000000000037E-2</v>
      </c>
      <c r="C59">
        <f t="shared" si="0"/>
        <v>4.2571198302643332E-15</v>
      </c>
      <c r="E59" s="1"/>
      <c r="F59" s="2"/>
    </row>
    <row r="60" spans="1:6" x14ac:dyDescent="0.25">
      <c r="A60">
        <f t="shared" si="1"/>
        <v>5.1000000000000038E-2</v>
      </c>
      <c r="C60">
        <f t="shared" si="0"/>
        <v>0.12533323356430864</v>
      </c>
    </row>
    <row r="61" spans="1:6" x14ac:dyDescent="0.25">
      <c r="A61">
        <f t="shared" si="1"/>
        <v>5.2000000000000039E-2</v>
      </c>
      <c r="C61">
        <f t="shared" si="0"/>
        <v>0.24868988716485924</v>
      </c>
    </row>
    <row r="62" spans="1:6" x14ac:dyDescent="0.25">
      <c r="A62">
        <f t="shared" si="1"/>
        <v>5.300000000000004E-2</v>
      </c>
      <c r="C62">
        <f t="shared" si="0"/>
        <v>0.36812455268468242</v>
      </c>
    </row>
    <row r="63" spans="1:6" x14ac:dyDescent="0.25">
      <c r="A63">
        <f t="shared" si="1"/>
        <v>5.4000000000000041E-2</v>
      </c>
      <c r="C63">
        <f t="shared" si="0"/>
        <v>0.4817536741017196</v>
      </c>
    </row>
    <row r="64" spans="1:6" x14ac:dyDescent="0.25">
      <c r="A64">
        <f t="shared" si="1"/>
        <v>5.5000000000000042E-2</v>
      </c>
      <c r="C64">
        <f t="shared" si="0"/>
        <v>0.58778525229247724</v>
      </c>
    </row>
    <row r="65" spans="1:3" x14ac:dyDescent="0.25">
      <c r="A65">
        <f t="shared" si="1"/>
        <v>5.6000000000000043E-2</v>
      </c>
      <c r="C65">
        <f t="shared" si="0"/>
        <v>0.6845471059286925</v>
      </c>
    </row>
    <row r="66" spans="1:3" x14ac:dyDescent="0.25">
      <c r="A66">
        <f t="shared" si="1"/>
        <v>5.7000000000000044E-2</v>
      </c>
      <c r="C66">
        <f t="shared" si="0"/>
        <v>0.77051324277579269</v>
      </c>
    </row>
    <row r="67" spans="1:3" x14ac:dyDescent="0.25">
      <c r="A67">
        <f t="shared" si="1"/>
        <v>5.8000000000000045E-2</v>
      </c>
      <c r="C67">
        <f t="shared" si="0"/>
        <v>0.84432792550201807</v>
      </c>
    </row>
    <row r="68" spans="1:3" x14ac:dyDescent="0.25">
      <c r="A68">
        <f t="shared" si="1"/>
        <v>5.9000000000000045E-2</v>
      </c>
      <c r="C68">
        <f t="shared" si="0"/>
        <v>0.90482705246602202</v>
      </c>
    </row>
    <row r="69" spans="1:3" x14ac:dyDescent="0.25">
      <c r="A69">
        <f t="shared" si="1"/>
        <v>6.0000000000000046E-2</v>
      </c>
      <c r="C69">
        <f t="shared" si="0"/>
        <v>0.95105651629515542</v>
      </c>
    </row>
    <row r="70" spans="1:3" x14ac:dyDescent="0.25">
      <c r="A70">
        <f t="shared" si="1"/>
        <v>6.1000000000000047E-2</v>
      </c>
      <c r="C70">
        <f t="shared" si="0"/>
        <v>0.98228725072868972</v>
      </c>
    </row>
    <row r="71" spans="1:3" x14ac:dyDescent="0.25">
      <c r="A71">
        <f t="shared" si="1"/>
        <v>6.2000000000000048E-2</v>
      </c>
      <c r="C71">
        <f t="shared" si="0"/>
        <v>0.99802672842827189</v>
      </c>
    </row>
    <row r="72" spans="1:3" x14ac:dyDescent="0.25">
      <c r="A72">
        <f t="shared" si="1"/>
        <v>6.3000000000000042E-2</v>
      </c>
      <c r="C72">
        <f t="shared" si="0"/>
        <v>0.99802672842827123</v>
      </c>
    </row>
    <row r="73" spans="1:3" x14ac:dyDescent="0.25">
      <c r="A73">
        <f t="shared" si="1"/>
        <v>6.4000000000000043E-2</v>
      </c>
      <c r="C73">
        <f t="shared" si="0"/>
        <v>0.98228725072868761</v>
      </c>
    </row>
    <row r="74" spans="1:3" x14ac:dyDescent="0.25">
      <c r="A74">
        <f t="shared" si="1"/>
        <v>6.5000000000000044E-2</v>
      </c>
      <c r="C74">
        <f t="shared" ref="C74:C130" si="2">$C$2*COS($C$4*A74+$C$5)</f>
        <v>0.95105651629515198</v>
      </c>
    </row>
    <row r="75" spans="1:3" x14ac:dyDescent="0.25">
      <c r="A75">
        <f t="shared" ref="A75:A130" si="3">A74+0.001</f>
        <v>6.6000000000000045E-2</v>
      </c>
      <c r="C75">
        <f t="shared" si="2"/>
        <v>0.90482705246601691</v>
      </c>
    </row>
    <row r="76" spans="1:3" x14ac:dyDescent="0.25">
      <c r="A76">
        <f t="shared" si="3"/>
        <v>6.7000000000000046E-2</v>
      </c>
      <c r="C76">
        <f t="shared" si="2"/>
        <v>0.84432792550201219</v>
      </c>
    </row>
    <row r="77" spans="1:3" x14ac:dyDescent="0.25">
      <c r="A77">
        <f t="shared" si="3"/>
        <v>6.8000000000000047E-2</v>
      </c>
      <c r="C77">
        <f t="shared" si="2"/>
        <v>0.77051324277578626</v>
      </c>
    </row>
    <row r="78" spans="1:3" x14ac:dyDescent="0.25">
      <c r="A78">
        <f t="shared" si="3"/>
        <v>6.9000000000000047E-2</v>
      </c>
      <c r="C78">
        <f t="shared" si="2"/>
        <v>0.68454710592868451</v>
      </c>
    </row>
    <row r="79" spans="1:3" x14ac:dyDescent="0.25">
      <c r="A79">
        <f t="shared" si="3"/>
        <v>7.0000000000000048E-2</v>
      </c>
      <c r="C79">
        <f t="shared" si="2"/>
        <v>0.58778525229246903</v>
      </c>
    </row>
    <row r="80" spans="1:3" x14ac:dyDescent="0.25">
      <c r="A80">
        <f t="shared" si="3"/>
        <v>7.1000000000000049E-2</v>
      </c>
      <c r="C80">
        <f t="shared" si="2"/>
        <v>0.48175367410170994</v>
      </c>
    </row>
    <row r="81" spans="1:3" x14ac:dyDescent="0.25">
      <c r="A81">
        <f t="shared" si="3"/>
        <v>7.200000000000005E-2</v>
      </c>
      <c r="C81">
        <f t="shared" si="2"/>
        <v>0.36812455268467292</v>
      </c>
    </row>
    <row r="82" spans="1:3" x14ac:dyDescent="0.25">
      <c r="A82">
        <f t="shared" si="3"/>
        <v>7.3000000000000051E-2</v>
      </c>
      <c r="C82">
        <f t="shared" si="2"/>
        <v>0.24868988716484855</v>
      </c>
    </row>
    <row r="83" spans="1:3" x14ac:dyDescent="0.25">
      <c r="A83">
        <f t="shared" si="3"/>
        <v>7.4000000000000052E-2</v>
      </c>
      <c r="C83">
        <f t="shared" si="2"/>
        <v>0.12533323356429854</v>
      </c>
    </row>
    <row r="84" spans="1:3" x14ac:dyDescent="0.25">
      <c r="A84">
        <f t="shared" si="3"/>
        <v>7.5000000000000053E-2</v>
      </c>
      <c r="C84">
        <f t="shared" si="2"/>
        <v>-6.7991402438738469E-15</v>
      </c>
    </row>
    <row r="85" spans="1:3" x14ac:dyDescent="0.25">
      <c r="A85">
        <f t="shared" si="3"/>
        <v>7.6000000000000054E-2</v>
      </c>
      <c r="C85">
        <f t="shared" si="2"/>
        <v>-0.12533323356431028</v>
      </c>
    </row>
    <row r="86" spans="1:3" x14ac:dyDescent="0.25">
      <c r="A86">
        <f t="shared" si="3"/>
        <v>7.7000000000000055E-2</v>
      </c>
      <c r="C86">
        <f t="shared" si="2"/>
        <v>-0.24868988716486171</v>
      </c>
    </row>
    <row r="87" spans="1:3" x14ac:dyDescent="0.25">
      <c r="A87">
        <f t="shared" si="3"/>
        <v>7.8000000000000055E-2</v>
      </c>
      <c r="C87">
        <f t="shared" si="2"/>
        <v>-0.36812455268468391</v>
      </c>
    </row>
    <row r="88" spans="1:3" x14ac:dyDescent="0.25">
      <c r="A88">
        <f t="shared" si="3"/>
        <v>7.9000000000000056E-2</v>
      </c>
      <c r="C88">
        <f t="shared" si="2"/>
        <v>-0.48175367410172182</v>
      </c>
    </row>
    <row r="89" spans="1:3" x14ac:dyDescent="0.25">
      <c r="A89">
        <f t="shared" si="3"/>
        <v>8.0000000000000057E-2</v>
      </c>
      <c r="C89">
        <f t="shared" si="2"/>
        <v>-0.58778525229247858</v>
      </c>
    </row>
    <row r="90" spans="1:3" x14ac:dyDescent="0.25">
      <c r="A90">
        <f t="shared" si="3"/>
        <v>8.1000000000000058E-2</v>
      </c>
      <c r="C90">
        <f t="shared" si="2"/>
        <v>-0.68454710592869439</v>
      </c>
    </row>
    <row r="91" spans="1:3" x14ac:dyDescent="0.25">
      <c r="A91">
        <f t="shared" si="3"/>
        <v>8.2000000000000059E-2</v>
      </c>
      <c r="C91">
        <f t="shared" si="2"/>
        <v>-0.77051324277579381</v>
      </c>
    </row>
    <row r="92" spans="1:3" x14ac:dyDescent="0.25">
      <c r="A92">
        <f t="shared" si="3"/>
        <v>8.300000000000006E-2</v>
      </c>
      <c r="C92">
        <f t="shared" si="2"/>
        <v>-0.84432792550201852</v>
      </c>
    </row>
    <row r="93" spans="1:3" x14ac:dyDescent="0.25">
      <c r="A93">
        <f t="shared" si="3"/>
        <v>8.4000000000000061E-2</v>
      </c>
      <c r="C93">
        <f t="shared" si="2"/>
        <v>-0.90482705246602269</v>
      </c>
    </row>
    <row r="94" spans="1:3" x14ac:dyDescent="0.25">
      <c r="A94">
        <f t="shared" si="3"/>
        <v>8.5000000000000062E-2</v>
      </c>
      <c r="C94">
        <f t="shared" si="2"/>
        <v>-0.95105651629515564</v>
      </c>
    </row>
    <row r="95" spans="1:3" x14ac:dyDescent="0.25">
      <c r="A95">
        <f t="shared" si="3"/>
        <v>8.6000000000000063E-2</v>
      </c>
      <c r="C95">
        <f t="shared" si="2"/>
        <v>-0.98228725072869016</v>
      </c>
    </row>
    <row r="96" spans="1:3" x14ac:dyDescent="0.25">
      <c r="A96">
        <f t="shared" si="3"/>
        <v>8.7000000000000063E-2</v>
      </c>
      <c r="C96">
        <f t="shared" si="2"/>
        <v>-0.998026728428272</v>
      </c>
    </row>
    <row r="97" spans="1:3" x14ac:dyDescent="0.25">
      <c r="A97">
        <f t="shared" si="3"/>
        <v>8.8000000000000064E-2</v>
      </c>
      <c r="C97">
        <f t="shared" si="2"/>
        <v>-0.998026728428271</v>
      </c>
    </row>
    <row r="98" spans="1:3" x14ac:dyDescent="0.25">
      <c r="A98">
        <f t="shared" si="3"/>
        <v>8.9000000000000065E-2</v>
      </c>
      <c r="C98">
        <f t="shared" si="2"/>
        <v>-0.98228725072868728</v>
      </c>
    </row>
    <row r="99" spans="1:3" x14ac:dyDescent="0.25">
      <c r="A99">
        <f t="shared" si="3"/>
        <v>9.0000000000000066E-2</v>
      </c>
      <c r="C99">
        <f t="shared" si="2"/>
        <v>-0.95105651629515098</v>
      </c>
    </row>
    <row r="100" spans="1:3" x14ac:dyDescent="0.25">
      <c r="A100">
        <f t="shared" si="3"/>
        <v>9.1000000000000067E-2</v>
      </c>
      <c r="C100">
        <f t="shared" si="2"/>
        <v>-0.90482705246601625</v>
      </c>
    </row>
    <row r="101" spans="1:3" x14ac:dyDescent="0.25">
      <c r="A101">
        <f t="shared" si="3"/>
        <v>9.2000000000000068E-2</v>
      </c>
      <c r="C101">
        <f t="shared" si="2"/>
        <v>-0.8443279255020103</v>
      </c>
    </row>
    <row r="102" spans="1:3" x14ac:dyDescent="0.25">
      <c r="A102">
        <f t="shared" si="3"/>
        <v>9.3000000000000069E-2</v>
      </c>
      <c r="C102">
        <f t="shared" si="2"/>
        <v>-0.77051324277578404</v>
      </c>
    </row>
    <row r="103" spans="1:3" x14ac:dyDescent="0.25">
      <c r="A103">
        <f t="shared" si="3"/>
        <v>9.400000000000007E-2</v>
      </c>
      <c r="C103">
        <f t="shared" si="2"/>
        <v>-0.68454710592868195</v>
      </c>
    </row>
    <row r="104" spans="1:3" x14ac:dyDescent="0.25">
      <c r="A104">
        <f t="shared" si="3"/>
        <v>9.500000000000007E-2</v>
      </c>
      <c r="C104">
        <f t="shared" si="2"/>
        <v>-0.58778525229246625</v>
      </c>
    </row>
    <row r="105" spans="1:3" x14ac:dyDescent="0.25">
      <c r="A105">
        <f t="shared" si="3"/>
        <v>9.6000000000000071E-2</v>
      </c>
      <c r="C105">
        <f t="shared" si="2"/>
        <v>-0.4817536741017085</v>
      </c>
    </row>
    <row r="106" spans="1:3" x14ac:dyDescent="0.25">
      <c r="A106">
        <f t="shared" si="3"/>
        <v>9.7000000000000072E-2</v>
      </c>
      <c r="C106">
        <f t="shared" si="2"/>
        <v>-0.36812455268466976</v>
      </c>
    </row>
    <row r="107" spans="1:3" x14ac:dyDescent="0.25">
      <c r="A107">
        <f t="shared" si="3"/>
        <v>9.8000000000000073E-2</v>
      </c>
      <c r="C107">
        <f t="shared" si="2"/>
        <v>-0.24868988716484694</v>
      </c>
    </row>
    <row r="108" spans="1:3" x14ac:dyDescent="0.25">
      <c r="A108">
        <f t="shared" si="3"/>
        <v>9.9000000000000074E-2</v>
      </c>
      <c r="C108">
        <f t="shared" si="2"/>
        <v>-0.12533323356429515</v>
      </c>
    </row>
    <row r="109" spans="1:3" x14ac:dyDescent="0.25">
      <c r="A109">
        <f t="shared" si="3"/>
        <v>0.10000000000000007</v>
      </c>
      <c r="C109">
        <f t="shared" si="2"/>
        <v>8.4529822377832353E-15</v>
      </c>
    </row>
    <row r="110" spans="1:3" x14ac:dyDescent="0.25">
      <c r="A110">
        <f t="shared" si="3"/>
        <v>0.10100000000000008</v>
      </c>
      <c r="C110">
        <f t="shared" si="2"/>
        <v>0.1253332335643137</v>
      </c>
    </row>
    <row r="111" spans="1:3" x14ac:dyDescent="0.25">
      <c r="A111">
        <f t="shared" si="3"/>
        <v>0.10200000000000008</v>
      </c>
      <c r="C111">
        <f t="shared" si="2"/>
        <v>0.24868988716486332</v>
      </c>
    </row>
    <row r="112" spans="1:3" x14ac:dyDescent="0.25">
      <c r="A112">
        <f t="shared" si="3"/>
        <v>0.10300000000000008</v>
      </c>
      <c r="C112">
        <f t="shared" si="2"/>
        <v>0.36812455268468713</v>
      </c>
    </row>
    <row r="113" spans="1:3" x14ac:dyDescent="0.25">
      <c r="A113">
        <f t="shared" si="3"/>
        <v>0.10400000000000008</v>
      </c>
      <c r="C113">
        <f t="shared" si="2"/>
        <v>0.48175367410172326</v>
      </c>
    </row>
    <row r="114" spans="1:3" x14ac:dyDescent="0.25">
      <c r="A114">
        <f t="shared" si="3"/>
        <v>0.10500000000000008</v>
      </c>
      <c r="C114">
        <f t="shared" si="2"/>
        <v>0.58778525229248135</v>
      </c>
    </row>
    <row r="115" spans="1:3" x14ac:dyDescent="0.25">
      <c r="A115">
        <f t="shared" si="3"/>
        <v>0.10600000000000008</v>
      </c>
      <c r="C115">
        <f t="shared" si="2"/>
        <v>0.68454710592869561</v>
      </c>
    </row>
    <row r="116" spans="1:3" x14ac:dyDescent="0.25">
      <c r="A116">
        <f t="shared" si="3"/>
        <v>0.10700000000000008</v>
      </c>
      <c r="C116">
        <f t="shared" si="2"/>
        <v>0.77051324277579591</v>
      </c>
    </row>
    <row r="117" spans="1:3" x14ac:dyDescent="0.25">
      <c r="A117">
        <f t="shared" si="3"/>
        <v>0.10800000000000008</v>
      </c>
      <c r="C117">
        <f t="shared" si="2"/>
        <v>0.84432792550202029</v>
      </c>
    </row>
    <row r="118" spans="1:3" x14ac:dyDescent="0.25">
      <c r="A118">
        <f t="shared" si="3"/>
        <v>0.10900000000000008</v>
      </c>
      <c r="C118">
        <f t="shared" si="2"/>
        <v>0.90482705246602346</v>
      </c>
    </row>
    <row r="119" spans="1:3" x14ac:dyDescent="0.25">
      <c r="A119">
        <f t="shared" si="3"/>
        <v>0.11000000000000008</v>
      </c>
      <c r="C119">
        <f t="shared" si="2"/>
        <v>0.95105651629515675</v>
      </c>
    </row>
    <row r="120" spans="1:3" x14ac:dyDescent="0.25">
      <c r="A120">
        <f t="shared" si="3"/>
        <v>0.11100000000000008</v>
      </c>
      <c r="C120">
        <f t="shared" si="2"/>
        <v>0.9822872507286905</v>
      </c>
    </row>
    <row r="121" spans="1:3" x14ac:dyDescent="0.25">
      <c r="A121">
        <f t="shared" si="3"/>
        <v>0.11200000000000009</v>
      </c>
      <c r="C121">
        <f t="shared" si="2"/>
        <v>0.99802672842827223</v>
      </c>
    </row>
    <row r="122" spans="1:3" x14ac:dyDescent="0.25">
      <c r="A122">
        <f t="shared" si="3"/>
        <v>0.11300000000000009</v>
      </c>
      <c r="C122">
        <f t="shared" si="2"/>
        <v>0.99802672842827089</v>
      </c>
    </row>
    <row r="123" spans="1:3" x14ac:dyDescent="0.25">
      <c r="A123">
        <f t="shared" si="3"/>
        <v>0.11400000000000009</v>
      </c>
      <c r="C123">
        <f t="shared" si="2"/>
        <v>0.98228725072868661</v>
      </c>
    </row>
    <row r="124" spans="1:3" x14ac:dyDescent="0.25">
      <c r="A124">
        <f t="shared" si="3"/>
        <v>0.11500000000000009</v>
      </c>
      <c r="C124">
        <f t="shared" si="2"/>
        <v>0.95105651629515042</v>
      </c>
    </row>
    <row r="125" spans="1:3" x14ac:dyDescent="0.25">
      <c r="A125">
        <f t="shared" si="3"/>
        <v>0.11600000000000009</v>
      </c>
      <c r="C125">
        <f t="shared" si="2"/>
        <v>0.9048270524660148</v>
      </c>
    </row>
    <row r="126" spans="1:3" x14ac:dyDescent="0.25">
      <c r="A126">
        <f t="shared" si="3"/>
        <v>0.11700000000000009</v>
      </c>
      <c r="C126">
        <f t="shared" si="2"/>
        <v>0.84432792550200941</v>
      </c>
    </row>
    <row r="127" spans="1:3" x14ac:dyDescent="0.25">
      <c r="A127">
        <f t="shared" si="3"/>
        <v>0.11800000000000009</v>
      </c>
      <c r="C127">
        <f t="shared" si="2"/>
        <v>0.77051324277578181</v>
      </c>
    </row>
    <row r="128" spans="1:3" x14ac:dyDescent="0.25">
      <c r="A128">
        <f t="shared" si="3"/>
        <v>0.11900000000000009</v>
      </c>
      <c r="C128">
        <f t="shared" si="2"/>
        <v>0.68454710592868073</v>
      </c>
    </row>
    <row r="129" spans="1:3" x14ac:dyDescent="0.25">
      <c r="A129">
        <f t="shared" si="3"/>
        <v>0.12000000000000009</v>
      </c>
      <c r="C129">
        <f t="shared" si="2"/>
        <v>0.58778525229246348</v>
      </c>
    </row>
    <row r="130" spans="1:3" x14ac:dyDescent="0.25">
      <c r="A130">
        <f t="shared" si="3"/>
        <v>0.12100000000000009</v>
      </c>
      <c r="C130">
        <f t="shared" si="2"/>
        <v>0.48175367410170544</v>
      </c>
    </row>
  </sheetData>
  <mergeCells count="1">
    <mergeCell ref="E7:F7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0"/>
  <sheetViews>
    <sheetView tabSelected="1" topLeftCell="A3" zoomScale="130" zoomScaleNormal="130" workbookViewId="0">
      <selection activeCell="J3" sqref="J3"/>
    </sheetView>
  </sheetViews>
  <sheetFormatPr defaultRowHeight="12.75" x14ac:dyDescent="0.25"/>
  <cols>
    <col min="1" max="1" width="7.265625" customWidth="1"/>
    <col min="2" max="2" width="4" customWidth="1"/>
    <col min="4" max="4" width="4.3984375" customWidth="1"/>
    <col min="7" max="7" width="3.1328125" customWidth="1"/>
  </cols>
  <sheetData>
    <row r="1" spans="1:6" ht="13.15" thickBot="1" x14ac:dyDescent="0.3">
      <c r="C1" t="s">
        <v>6</v>
      </c>
      <c r="E1" s="1"/>
      <c r="F1" s="2"/>
    </row>
    <row r="2" spans="1:6" ht="13.15" thickBot="1" x14ac:dyDescent="0.3">
      <c r="A2" t="s">
        <v>0</v>
      </c>
      <c r="C2" s="3">
        <v>1</v>
      </c>
      <c r="E2" s="1"/>
      <c r="F2" s="2"/>
    </row>
    <row r="3" spans="1:6" ht="13.15" thickBot="1" x14ac:dyDescent="0.3">
      <c r="A3" t="s">
        <v>1</v>
      </c>
      <c r="C3" s="3">
        <v>20</v>
      </c>
      <c r="E3" s="1"/>
      <c r="F3" s="2"/>
    </row>
    <row r="4" spans="1:6" x14ac:dyDescent="0.25">
      <c r="A4" t="s">
        <v>3</v>
      </c>
      <c r="C4">
        <f>2*PI()*C3</f>
        <v>125.66370614359172</v>
      </c>
      <c r="E4" s="1"/>
      <c r="F4" s="2"/>
    </row>
    <row r="5" spans="1:6" ht="13.15" thickBot="1" x14ac:dyDescent="0.3">
      <c r="A5" t="s">
        <v>5</v>
      </c>
      <c r="C5">
        <f>(2*PI())*C6/360</f>
        <v>0</v>
      </c>
      <c r="E5" s="1"/>
      <c r="F5" s="2"/>
    </row>
    <row r="6" spans="1:6" ht="13.15" thickBot="1" x14ac:dyDescent="0.3">
      <c r="A6" t="s">
        <v>8</v>
      </c>
      <c r="C6" s="3">
        <v>0</v>
      </c>
      <c r="E6" s="1" t="s">
        <v>9</v>
      </c>
      <c r="F6" s="2"/>
    </row>
    <row r="7" spans="1:6" x14ac:dyDescent="0.25">
      <c r="E7" s="4" t="str">
        <f>C1</f>
        <v>cos波形</v>
      </c>
      <c r="F7" s="5"/>
    </row>
    <row r="8" spans="1:6" x14ac:dyDescent="0.25">
      <c r="A8" t="s">
        <v>2</v>
      </c>
      <c r="C8" t="s">
        <v>6</v>
      </c>
      <c r="E8" s="1" t="s">
        <v>10</v>
      </c>
      <c r="F8" s="2" t="s">
        <v>11</v>
      </c>
    </row>
    <row r="9" spans="1:6" x14ac:dyDescent="0.25">
      <c r="A9">
        <v>0</v>
      </c>
      <c r="C9">
        <f>$C$2*COS($C$4*A9+$C$5)</f>
        <v>1</v>
      </c>
      <c r="E9" s="1">
        <f>$C$2*-SIN($C$4*A9+$C$5)</f>
        <v>0</v>
      </c>
      <c r="F9" s="2">
        <f>$C$2*COS($C$4*A9+$C$5)</f>
        <v>1</v>
      </c>
    </row>
    <row r="10" spans="1:6" x14ac:dyDescent="0.25">
      <c r="A10">
        <f>A9+0.001</f>
        <v>1E-3</v>
      </c>
      <c r="C10">
        <f t="shared" ref="C10:C73" si="0">$C$2*COS($C$4*A10+$C$5)</f>
        <v>0.99211470131447788</v>
      </c>
      <c r="E10" s="1"/>
      <c r="F10" s="2"/>
    </row>
    <row r="11" spans="1:6" x14ac:dyDescent="0.25">
      <c r="A11">
        <f t="shared" ref="A11:A74" si="1">A10+0.001</f>
        <v>2E-3</v>
      </c>
      <c r="C11">
        <f t="shared" si="0"/>
        <v>0.96858316112863108</v>
      </c>
      <c r="E11" s="1"/>
      <c r="F11" s="2"/>
    </row>
    <row r="12" spans="1:6" x14ac:dyDescent="0.25">
      <c r="A12">
        <f t="shared" si="1"/>
        <v>3.0000000000000001E-3</v>
      </c>
      <c r="C12">
        <f t="shared" si="0"/>
        <v>0.92977648588825135</v>
      </c>
      <c r="E12" s="1"/>
      <c r="F12" s="2"/>
    </row>
    <row r="13" spans="1:6" x14ac:dyDescent="0.25">
      <c r="A13">
        <f t="shared" si="1"/>
        <v>4.0000000000000001E-3</v>
      </c>
      <c r="C13">
        <f t="shared" si="0"/>
        <v>0.87630668004386358</v>
      </c>
      <c r="E13" s="1"/>
      <c r="F13" s="2"/>
    </row>
    <row r="14" spans="1:6" x14ac:dyDescent="0.25">
      <c r="A14">
        <f t="shared" si="1"/>
        <v>5.0000000000000001E-3</v>
      </c>
      <c r="C14">
        <f t="shared" si="0"/>
        <v>0.80901699437494745</v>
      </c>
      <c r="E14" s="1"/>
      <c r="F14" s="2"/>
    </row>
    <row r="15" spans="1:6" x14ac:dyDescent="0.25">
      <c r="A15">
        <f t="shared" si="1"/>
        <v>6.0000000000000001E-3</v>
      </c>
      <c r="C15">
        <f t="shared" si="0"/>
        <v>0.72896862742141155</v>
      </c>
      <c r="E15" s="1"/>
      <c r="F15" s="2"/>
    </row>
    <row r="16" spans="1:6" x14ac:dyDescent="0.25">
      <c r="A16">
        <f t="shared" si="1"/>
        <v>7.0000000000000001E-3</v>
      </c>
      <c r="C16">
        <f t="shared" si="0"/>
        <v>0.63742398974868975</v>
      </c>
      <c r="E16" s="1"/>
      <c r="F16" s="2"/>
    </row>
    <row r="17" spans="1:6" x14ac:dyDescent="0.25">
      <c r="A17">
        <f t="shared" si="1"/>
        <v>8.0000000000000002E-3</v>
      </c>
      <c r="C17">
        <f t="shared" si="0"/>
        <v>0.53582679497899655</v>
      </c>
      <c r="E17" s="1"/>
      <c r="F17" s="2"/>
    </row>
    <row r="18" spans="1:6" x14ac:dyDescent="0.25">
      <c r="A18">
        <f t="shared" si="1"/>
        <v>9.0000000000000011E-3</v>
      </c>
      <c r="C18">
        <f t="shared" si="0"/>
        <v>0.42577929156507266</v>
      </c>
      <c r="E18" s="1"/>
      <c r="F18" s="2"/>
    </row>
    <row r="19" spans="1:6" x14ac:dyDescent="0.25">
      <c r="A19">
        <f t="shared" si="1"/>
        <v>1.0000000000000002E-2</v>
      </c>
      <c r="C19">
        <f t="shared" si="0"/>
        <v>0.30901699437494728</v>
      </c>
      <c r="E19" s="1"/>
      <c r="F19" s="2"/>
    </row>
    <row r="20" spans="1:6" x14ac:dyDescent="0.25">
      <c r="A20">
        <f t="shared" si="1"/>
        <v>1.1000000000000003E-2</v>
      </c>
      <c r="C20">
        <f t="shared" si="0"/>
        <v>0.1873813145857243</v>
      </c>
      <c r="E20" s="1"/>
      <c r="F20" s="2"/>
    </row>
    <row r="21" spans="1:6" x14ac:dyDescent="0.25">
      <c r="A21">
        <f t="shared" si="1"/>
        <v>1.2000000000000004E-2</v>
      </c>
      <c r="C21">
        <f t="shared" si="0"/>
        <v>6.279051952931286E-2</v>
      </c>
      <c r="E21" s="1"/>
      <c r="F21" s="2"/>
    </row>
    <row r="22" spans="1:6" x14ac:dyDescent="0.25">
      <c r="A22">
        <f t="shared" si="1"/>
        <v>1.3000000000000005E-2</v>
      </c>
      <c r="C22">
        <f t="shared" si="0"/>
        <v>-6.2790519529313846E-2</v>
      </c>
      <c r="E22" s="1"/>
      <c r="F22" s="2"/>
    </row>
    <row r="23" spans="1:6" x14ac:dyDescent="0.25">
      <c r="A23">
        <f t="shared" si="1"/>
        <v>1.4000000000000005E-2</v>
      </c>
      <c r="C23">
        <f t="shared" si="0"/>
        <v>-0.18738131458572527</v>
      </c>
      <c r="E23" s="1"/>
      <c r="F23" s="2"/>
    </row>
    <row r="24" spans="1:6" x14ac:dyDescent="0.25">
      <c r="A24">
        <f t="shared" si="1"/>
        <v>1.5000000000000006E-2</v>
      </c>
      <c r="C24">
        <f t="shared" si="0"/>
        <v>-0.30901699437494817</v>
      </c>
      <c r="E24" s="1"/>
      <c r="F24" s="2"/>
    </row>
    <row r="25" spans="1:6" x14ac:dyDescent="0.25">
      <c r="A25">
        <f t="shared" si="1"/>
        <v>1.6000000000000007E-2</v>
      </c>
      <c r="C25">
        <f t="shared" si="0"/>
        <v>-0.42577929156507355</v>
      </c>
      <c r="E25" s="1"/>
      <c r="F25" s="2"/>
    </row>
    <row r="26" spans="1:6" x14ac:dyDescent="0.25">
      <c r="A26">
        <f t="shared" si="1"/>
        <v>1.7000000000000008E-2</v>
      </c>
      <c r="C26">
        <f t="shared" si="0"/>
        <v>-0.53582679497899754</v>
      </c>
      <c r="E26" s="1"/>
      <c r="F26" s="2"/>
    </row>
    <row r="27" spans="1:6" x14ac:dyDescent="0.25">
      <c r="A27">
        <f t="shared" si="1"/>
        <v>1.8000000000000009E-2</v>
      </c>
      <c r="C27">
        <f t="shared" si="0"/>
        <v>-0.63742398974869041</v>
      </c>
      <c r="E27" s="1"/>
      <c r="F27" s="2"/>
    </row>
    <row r="28" spans="1:6" x14ac:dyDescent="0.25">
      <c r="A28">
        <f t="shared" si="1"/>
        <v>1.900000000000001E-2</v>
      </c>
      <c r="C28">
        <f t="shared" si="0"/>
        <v>-0.72896862742141222</v>
      </c>
      <c r="E28" s="1"/>
      <c r="F28" s="2"/>
    </row>
    <row r="29" spans="1:6" x14ac:dyDescent="0.25">
      <c r="A29">
        <f t="shared" si="1"/>
        <v>2.0000000000000011E-2</v>
      </c>
      <c r="C29">
        <f t="shared" si="0"/>
        <v>-0.80901699437494812</v>
      </c>
      <c r="E29" s="1"/>
      <c r="F29" s="2"/>
    </row>
    <row r="30" spans="1:6" x14ac:dyDescent="0.25">
      <c r="A30">
        <f t="shared" si="1"/>
        <v>2.1000000000000012E-2</v>
      </c>
      <c r="C30">
        <f t="shared" si="0"/>
        <v>-0.87630668004386425</v>
      </c>
      <c r="E30" s="1"/>
      <c r="F30" s="2"/>
    </row>
    <row r="31" spans="1:6" x14ac:dyDescent="0.25">
      <c r="A31">
        <f t="shared" si="1"/>
        <v>2.2000000000000013E-2</v>
      </c>
      <c r="C31">
        <f t="shared" si="0"/>
        <v>-0.92977648588825201</v>
      </c>
      <c r="E31" s="1"/>
      <c r="F31" s="2"/>
    </row>
    <row r="32" spans="1:6" x14ac:dyDescent="0.25">
      <c r="A32">
        <f t="shared" si="1"/>
        <v>2.3000000000000013E-2</v>
      </c>
      <c r="C32">
        <f t="shared" si="0"/>
        <v>-0.96858316112863152</v>
      </c>
      <c r="E32" s="1"/>
      <c r="F32" s="2"/>
    </row>
    <row r="33" spans="1:6" x14ac:dyDescent="0.25">
      <c r="A33">
        <f t="shared" si="1"/>
        <v>2.4000000000000014E-2</v>
      </c>
      <c r="C33">
        <f t="shared" si="0"/>
        <v>-0.99211470131447799</v>
      </c>
      <c r="E33" s="1"/>
      <c r="F33" s="2"/>
    </row>
    <row r="34" spans="1:6" x14ac:dyDescent="0.25">
      <c r="A34">
        <f t="shared" si="1"/>
        <v>2.5000000000000015E-2</v>
      </c>
      <c r="C34">
        <f t="shared" si="0"/>
        <v>-1</v>
      </c>
      <c r="E34" s="1"/>
      <c r="F34" s="2"/>
    </row>
    <row r="35" spans="1:6" x14ac:dyDescent="0.25">
      <c r="A35">
        <f t="shared" si="1"/>
        <v>2.6000000000000016E-2</v>
      </c>
      <c r="C35">
        <f t="shared" si="0"/>
        <v>-0.99211470131447765</v>
      </c>
      <c r="E35" s="1"/>
      <c r="F35" s="2"/>
    </row>
    <row r="36" spans="1:6" x14ac:dyDescent="0.25">
      <c r="A36">
        <f t="shared" si="1"/>
        <v>2.7000000000000017E-2</v>
      </c>
      <c r="C36">
        <f t="shared" si="0"/>
        <v>-0.96858316112863063</v>
      </c>
      <c r="E36" s="1"/>
      <c r="F36" s="2"/>
    </row>
    <row r="37" spans="1:6" x14ac:dyDescent="0.25">
      <c r="A37">
        <f t="shared" si="1"/>
        <v>2.8000000000000018E-2</v>
      </c>
      <c r="C37">
        <f t="shared" si="0"/>
        <v>-0.92977648588825057</v>
      </c>
      <c r="E37" s="1"/>
      <c r="F37" s="2"/>
    </row>
    <row r="38" spans="1:6" x14ac:dyDescent="0.25">
      <c r="A38">
        <f t="shared" si="1"/>
        <v>2.9000000000000019E-2</v>
      </c>
      <c r="C38">
        <f t="shared" si="0"/>
        <v>-0.87630668004386247</v>
      </c>
      <c r="E38" s="1"/>
      <c r="F38" s="2"/>
    </row>
    <row r="39" spans="1:6" x14ac:dyDescent="0.25">
      <c r="A39">
        <f t="shared" si="1"/>
        <v>3.000000000000002E-2</v>
      </c>
      <c r="C39">
        <f t="shared" si="0"/>
        <v>-0.8090169943749459</v>
      </c>
      <c r="E39" s="1"/>
      <c r="F39" s="2"/>
    </row>
    <row r="40" spans="1:6" x14ac:dyDescent="0.25">
      <c r="A40">
        <f t="shared" si="1"/>
        <v>3.1000000000000021E-2</v>
      </c>
      <c r="C40">
        <f t="shared" si="0"/>
        <v>-0.72896862742141</v>
      </c>
      <c r="E40" s="1"/>
      <c r="F40" s="2"/>
    </row>
    <row r="41" spans="1:6" x14ac:dyDescent="0.25">
      <c r="A41">
        <f t="shared" si="1"/>
        <v>3.2000000000000021E-2</v>
      </c>
      <c r="C41">
        <f t="shared" si="0"/>
        <v>-0.63742398974868753</v>
      </c>
      <c r="E41" s="1"/>
      <c r="F41" s="2"/>
    </row>
    <row r="42" spans="1:6" x14ac:dyDescent="0.25">
      <c r="A42">
        <f t="shared" si="1"/>
        <v>3.3000000000000022E-2</v>
      </c>
      <c r="C42">
        <f t="shared" si="0"/>
        <v>-0.5358267949789941</v>
      </c>
      <c r="E42" s="1"/>
      <c r="F42" s="2"/>
    </row>
    <row r="43" spans="1:6" x14ac:dyDescent="0.25">
      <c r="A43">
        <f t="shared" si="1"/>
        <v>3.4000000000000023E-2</v>
      </c>
      <c r="C43">
        <f t="shared" si="0"/>
        <v>-0.42577929156507055</v>
      </c>
      <c r="E43" s="1"/>
      <c r="F43" s="2"/>
    </row>
    <row r="44" spans="1:6" x14ac:dyDescent="0.25">
      <c r="A44">
        <f t="shared" si="1"/>
        <v>3.5000000000000024E-2</v>
      </c>
      <c r="C44">
        <f t="shared" si="0"/>
        <v>-0.30901699437494506</v>
      </c>
      <c r="E44" s="1"/>
      <c r="F44" s="2"/>
    </row>
    <row r="45" spans="1:6" x14ac:dyDescent="0.25">
      <c r="A45">
        <f t="shared" si="1"/>
        <v>3.6000000000000025E-2</v>
      </c>
      <c r="C45">
        <f t="shared" si="0"/>
        <v>-0.18738131458572202</v>
      </c>
      <c r="E45" s="1"/>
      <c r="F45" s="2"/>
    </row>
    <row r="46" spans="1:6" x14ac:dyDescent="0.25">
      <c r="A46">
        <f t="shared" si="1"/>
        <v>3.7000000000000026E-2</v>
      </c>
      <c r="C46">
        <f t="shared" si="0"/>
        <v>-6.2790519529310543E-2</v>
      </c>
      <c r="E46" s="1"/>
      <c r="F46" s="2"/>
    </row>
    <row r="47" spans="1:6" x14ac:dyDescent="0.25">
      <c r="A47">
        <f t="shared" si="1"/>
        <v>3.8000000000000027E-2</v>
      </c>
      <c r="C47">
        <f t="shared" si="0"/>
        <v>6.2790519529316385E-2</v>
      </c>
      <c r="E47" s="1"/>
      <c r="F47" s="2"/>
    </row>
    <row r="48" spans="1:6" x14ac:dyDescent="0.25">
      <c r="A48">
        <f t="shared" si="1"/>
        <v>3.9000000000000028E-2</v>
      </c>
      <c r="C48">
        <f t="shared" si="0"/>
        <v>0.18738131458572777</v>
      </c>
      <c r="E48" s="1"/>
      <c r="F48" s="2"/>
    </row>
    <row r="49" spans="1:6" x14ac:dyDescent="0.25">
      <c r="A49">
        <f t="shared" si="1"/>
        <v>4.0000000000000029E-2</v>
      </c>
      <c r="C49">
        <f t="shared" si="0"/>
        <v>0.30901699437495062</v>
      </c>
      <c r="E49" s="1"/>
      <c r="F49" s="2"/>
    </row>
    <row r="50" spans="1:6" x14ac:dyDescent="0.25">
      <c r="A50">
        <f t="shared" si="1"/>
        <v>4.1000000000000029E-2</v>
      </c>
      <c r="C50">
        <f t="shared" si="0"/>
        <v>0.42577929156507582</v>
      </c>
      <c r="E50" s="1"/>
      <c r="F50" s="2"/>
    </row>
    <row r="51" spans="1:6" x14ac:dyDescent="0.25">
      <c r="A51">
        <f t="shared" si="1"/>
        <v>4.200000000000003E-2</v>
      </c>
      <c r="C51">
        <f t="shared" si="0"/>
        <v>0.53582679497899977</v>
      </c>
      <c r="E51" s="1"/>
      <c r="F51" s="2"/>
    </row>
    <row r="52" spans="1:6" x14ac:dyDescent="0.25">
      <c r="A52">
        <f t="shared" si="1"/>
        <v>4.3000000000000031E-2</v>
      </c>
      <c r="C52">
        <f t="shared" si="0"/>
        <v>0.63742398974869274</v>
      </c>
      <c r="E52" s="1"/>
      <c r="F52" s="2"/>
    </row>
    <row r="53" spans="1:6" x14ac:dyDescent="0.25">
      <c r="A53">
        <f t="shared" si="1"/>
        <v>4.4000000000000032E-2</v>
      </c>
      <c r="C53">
        <f t="shared" si="0"/>
        <v>0.72896862742141433</v>
      </c>
      <c r="E53" s="1"/>
      <c r="F53" s="2"/>
    </row>
    <row r="54" spans="1:6" x14ac:dyDescent="0.25">
      <c r="A54">
        <f t="shared" si="1"/>
        <v>4.5000000000000033E-2</v>
      </c>
      <c r="C54">
        <f t="shared" si="0"/>
        <v>0.80901699437494989</v>
      </c>
      <c r="E54" s="1"/>
      <c r="F54" s="2"/>
    </row>
    <row r="55" spans="1:6" x14ac:dyDescent="0.25">
      <c r="A55">
        <f t="shared" si="1"/>
        <v>4.6000000000000034E-2</v>
      </c>
      <c r="C55">
        <f t="shared" si="0"/>
        <v>0.87630668004386569</v>
      </c>
      <c r="E55" s="1"/>
      <c r="F55" s="2"/>
    </row>
    <row r="56" spans="1:6" x14ac:dyDescent="0.25">
      <c r="A56">
        <f t="shared" si="1"/>
        <v>4.7000000000000035E-2</v>
      </c>
      <c r="C56">
        <f t="shared" si="0"/>
        <v>0.92977648588825312</v>
      </c>
      <c r="E56" s="1"/>
      <c r="F56" s="2"/>
    </row>
    <row r="57" spans="1:6" x14ac:dyDescent="0.25">
      <c r="A57">
        <f t="shared" si="1"/>
        <v>4.8000000000000036E-2</v>
      </c>
      <c r="C57">
        <f t="shared" si="0"/>
        <v>0.96858316112863208</v>
      </c>
      <c r="E57" s="1"/>
      <c r="F57" s="2"/>
    </row>
    <row r="58" spans="1:6" x14ac:dyDescent="0.25">
      <c r="A58">
        <f t="shared" si="1"/>
        <v>4.9000000000000037E-2</v>
      </c>
      <c r="C58">
        <f t="shared" si="0"/>
        <v>0.99211470131447832</v>
      </c>
      <c r="E58" s="1"/>
      <c r="F58" s="2"/>
    </row>
    <row r="59" spans="1:6" x14ac:dyDescent="0.25">
      <c r="A59">
        <f t="shared" si="1"/>
        <v>5.0000000000000037E-2</v>
      </c>
      <c r="C59">
        <f t="shared" si="0"/>
        <v>1</v>
      </c>
      <c r="E59" s="1"/>
      <c r="F59" s="2"/>
    </row>
    <row r="60" spans="1:6" x14ac:dyDescent="0.25">
      <c r="A60">
        <f t="shared" si="1"/>
        <v>5.1000000000000038E-2</v>
      </c>
      <c r="C60">
        <f t="shared" si="0"/>
        <v>0.99211470131447732</v>
      </c>
    </row>
    <row r="61" spans="1:6" x14ac:dyDescent="0.25">
      <c r="A61">
        <f t="shared" si="1"/>
        <v>5.2000000000000039E-2</v>
      </c>
      <c r="C61">
        <f t="shared" si="0"/>
        <v>0.96858316112862997</v>
      </c>
    </row>
    <row r="62" spans="1:6" x14ac:dyDescent="0.25">
      <c r="A62">
        <f t="shared" si="1"/>
        <v>5.300000000000004E-2</v>
      </c>
      <c r="C62">
        <f t="shared" si="0"/>
        <v>0.92977648588824968</v>
      </c>
    </row>
    <row r="63" spans="1:6" x14ac:dyDescent="0.25">
      <c r="A63">
        <f t="shared" si="1"/>
        <v>5.4000000000000041E-2</v>
      </c>
      <c r="C63">
        <f t="shared" si="0"/>
        <v>0.87630668004386125</v>
      </c>
    </row>
    <row r="64" spans="1:6" x14ac:dyDescent="0.25">
      <c r="A64">
        <f t="shared" si="1"/>
        <v>5.5000000000000042E-2</v>
      </c>
      <c r="C64">
        <f t="shared" si="0"/>
        <v>0.80901699437494445</v>
      </c>
    </row>
    <row r="65" spans="1:3" x14ac:dyDescent="0.25">
      <c r="A65">
        <f t="shared" si="1"/>
        <v>5.6000000000000043E-2</v>
      </c>
      <c r="C65">
        <f t="shared" si="0"/>
        <v>0.72896862742140789</v>
      </c>
    </row>
    <row r="66" spans="1:3" x14ac:dyDescent="0.25">
      <c r="A66">
        <f t="shared" si="1"/>
        <v>5.7000000000000044E-2</v>
      </c>
      <c r="C66">
        <f t="shared" si="0"/>
        <v>0.63742398974868553</v>
      </c>
    </row>
    <row r="67" spans="1:3" x14ac:dyDescent="0.25">
      <c r="A67">
        <f t="shared" si="1"/>
        <v>5.8000000000000045E-2</v>
      </c>
      <c r="C67">
        <f t="shared" si="0"/>
        <v>0.53582679497899188</v>
      </c>
    </row>
    <row r="68" spans="1:3" x14ac:dyDescent="0.25">
      <c r="A68">
        <f t="shared" si="1"/>
        <v>5.9000000000000045E-2</v>
      </c>
      <c r="C68">
        <f t="shared" si="0"/>
        <v>0.42577929156506744</v>
      </c>
    </row>
    <row r="69" spans="1:3" x14ac:dyDescent="0.25">
      <c r="A69">
        <f t="shared" si="1"/>
        <v>6.0000000000000046E-2</v>
      </c>
      <c r="C69">
        <f t="shared" si="0"/>
        <v>0.30901699437494179</v>
      </c>
    </row>
    <row r="70" spans="1:3" x14ac:dyDescent="0.25">
      <c r="A70">
        <f t="shared" si="1"/>
        <v>6.1000000000000047E-2</v>
      </c>
      <c r="C70">
        <f t="shared" si="0"/>
        <v>0.18738131458571952</v>
      </c>
    </row>
    <row r="71" spans="1:3" x14ac:dyDescent="0.25">
      <c r="A71">
        <f t="shared" si="1"/>
        <v>6.2000000000000048E-2</v>
      </c>
      <c r="C71">
        <f t="shared" si="0"/>
        <v>6.2790519529308003E-2</v>
      </c>
    </row>
    <row r="72" spans="1:3" x14ac:dyDescent="0.25">
      <c r="A72">
        <f t="shared" si="1"/>
        <v>6.3000000000000042E-2</v>
      </c>
      <c r="C72">
        <f t="shared" si="0"/>
        <v>-6.2790519529318037E-2</v>
      </c>
    </row>
    <row r="73" spans="1:3" x14ac:dyDescent="0.25">
      <c r="A73">
        <f t="shared" si="1"/>
        <v>6.4000000000000043E-2</v>
      </c>
      <c r="C73">
        <f t="shared" si="0"/>
        <v>-0.18738131458573026</v>
      </c>
    </row>
    <row r="74" spans="1:3" x14ac:dyDescent="0.25">
      <c r="A74">
        <f t="shared" si="1"/>
        <v>6.5000000000000044E-2</v>
      </c>
      <c r="C74">
        <f t="shared" ref="C74:C130" si="2">$C$2*COS($C$4*A74+$C$5)</f>
        <v>-0.30901699437495217</v>
      </c>
    </row>
    <row r="75" spans="1:3" x14ac:dyDescent="0.25">
      <c r="A75">
        <f t="shared" ref="A75:A130" si="3">A74+0.001</f>
        <v>6.6000000000000045E-2</v>
      </c>
      <c r="C75">
        <f t="shared" si="2"/>
        <v>-0.42577929156507816</v>
      </c>
    </row>
    <row r="76" spans="1:3" x14ac:dyDescent="0.25">
      <c r="A76">
        <f t="shared" si="3"/>
        <v>6.7000000000000046E-2</v>
      </c>
      <c r="C76">
        <f t="shared" si="2"/>
        <v>-0.5358267949790011</v>
      </c>
    </row>
    <row r="77" spans="1:3" x14ac:dyDescent="0.25">
      <c r="A77">
        <f t="shared" si="3"/>
        <v>6.8000000000000047E-2</v>
      </c>
      <c r="C77">
        <f t="shared" si="2"/>
        <v>-0.6374239897486933</v>
      </c>
    </row>
    <row r="78" spans="1:3" x14ac:dyDescent="0.25">
      <c r="A78">
        <f t="shared" si="3"/>
        <v>6.9000000000000047E-2</v>
      </c>
      <c r="C78">
        <f t="shared" si="2"/>
        <v>-0.72896862742141544</v>
      </c>
    </row>
    <row r="79" spans="1:3" x14ac:dyDescent="0.25">
      <c r="A79">
        <f t="shared" si="3"/>
        <v>7.0000000000000048E-2</v>
      </c>
      <c r="C79">
        <f t="shared" si="2"/>
        <v>-0.80901699437495034</v>
      </c>
    </row>
    <row r="80" spans="1:3" x14ac:dyDescent="0.25">
      <c r="A80">
        <f t="shared" si="3"/>
        <v>7.1000000000000049E-2</v>
      </c>
      <c r="C80">
        <f t="shared" si="2"/>
        <v>-0.87630668004386647</v>
      </c>
    </row>
    <row r="81" spans="1:3" x14ac:dyDescent="0.25">
      <c r="A81">
        <f t="shared" si="3"/>
        <v>7.200000000000005E-2</v>
      </c>
      <c r="C81">
        <f t="shared" si="2"/>
        <v>-0.92977648588825335</v>
      </c>
    </row>
    <row r="82" spans="1:3" x14ac:dyDescent="0.25">
      <c r="A82">
        <f t="shared" si="3"/>
        <v>7.3000000000000051E-2</v>
      </c>
      <c r="C82">
        <f t="shared" si="2"/>
        <v>-0.96858316112863274</v>
      </c>
    </row>
    <row r="83" spans="1:3" x14ac:dyDescent="0.25">
      <c r="A83">
        <f t="shared" si="3"/>
        <v>7.4000000000000052E-2</v>
      </c>
      <c r="C83">
        <f t="shared" si="2"/>
        <v>-0.99211470131447854</v>
      </c>
    </row>
    <row r="84" spans="1:3" x14ac:dyDescent="0.25">
      <c r="A84">
        <f t="shared" si="3"/>
        <v>7.5000000000000053E-2</v>
      </c>
      <c r="C84">
        <f t="shared" si="2"/>
        <v>-1</v>
      </c>
    </row>
    <row r="85" spans="1:3" x14ac:dyDescent="0.25">
      <c r="A85">
        <f t="shared" si="3"/>
        <v>7.6000000000000054E-2</v>
      </c>
      <c r="C85">
        <f t="shared" si="2"/>
        <v>-0.9921147013144771</v>
      </c>
    </row>
    <row r="86" spans="1:3" x14ac:dyDescent="0.25">
      <c r="A86">
        <f t="shared" si="3"/>
        <v>7.7000000000000055E-2</v>
      </c>
      <c r="C86">
        <f t="shared" si="2"/>
        <v>-0.96858316112862941</v>
      </c>
    </row>
    <row r="87" spans="1:3" x14ac:dyDescent="0.25">
      <c r="A87">
        <f t="shared" si="3"/>
        <v>7.8000000000000055E-2</v>
      </c>
      <c r="C87">
        <f t="shared" si="2"/>
        <v>-0.92977648588824902</v>
      </c>
    </row>
    <row r="88" spans="1:3" x14ac:dyDescent="0.25">
      <c r="A88">
        <f t="shared" si="3"/>
        <v>7.9000000000000056E-2</v>
      </c>
      <c r="C88">
        <f t="shared" si="2"/>
        <v>-0.87630668004386003</v>
      </c>
    </row>
    <row r="89" spans="1:3" x14ac:dyDescent="0.25">
      <c r="A89">
        <f t="shared" si="3"/>
        <v>8.0000000000000057E-2</v>
      </c>
      <c r="C89">
        <f t="shared" si="2"/>
        <v>-0.80901699437494345</v>
      </c>
    </row>
    <row r="90" spans="1:3" x14ac:dyDescent="0.25">
      <c r="A90">
        <f t="shared" si="3"/>
        <v>8.1000000000000058E-2</v>
      </c>
      <c r="C90">
        <f t="shared" si="2"/>
        <v>-0.72896862742140622</v>
      </c>
    </row>
    <row r="91" spans="1:3" x14ac:dyDescent="0.25">
      <c r="A91">
        <f t="shared" si="3"/>
        <v>8.2000000000000059E-2</v>
      </c>
      <c r="C91">
        <f t="shared" si="2"/>
        <v>-0.63742398974868431</v>
      </c>
    </row>
    <row r="92" spans="1:3" x14ac:dyDescent="0.25">
      <c r="A92">
        <f t="shared" si="3"/>
        <v>8.300000000000006E-2</v>
      </c>
      <c r="C92">
        <f t="shared" si="2"/>
        <v>-0.53582679497899122</v>
      </c>
    </row>
    <row r="93" spans="1:3" x14ac:dyDescent="0.25">
      <c r="A93">
        <f t="shared" si="3"/>
        <v>8.4000000000000061E-2</v>
      </c>
      <c r="C93">
        <f t="shared" si="2"/>
        <v>-0.42577929156506594</v>
      </c>
    </row>
    <row r="94" spans="1:3" x14ac:dyDescent="0.25">
      <c r="A94">
        <f t="shared" si="3"/>
        <v>8.5000000000000062E-2</v>
      </c>
      <c r="C94">
        <f t="shared" si="2"/>
        <v>-0.30901699437494107</v>
      </c>
    </row>
    <row r="95" spans="1:3" x14ac:dyDescent="0.25">
      <c r="A95">
        <f t="shared" si="3"/>
        <v>8.6000000000000063E-2</v>
      </c>
      <c r="C95">
        <f t="shared" si="2"/>
        <v>-0.18738131458571702</v>
      </c>
    </row>
    <row r="96" spans="1:3" x14ac:dyDescent="0.25">
      <c r="A96">
        <f t="shared" si="3"/>
        <v>8.7000000000000063E-2</v>
      </c>
      <c r="C96">
        <f t="shared" si="2"/>
        <v>-6.2790519529306352E-2</v>
      </c>
    </row>
    <row r="97" spans="1:3" x14ac:dyDescent="0.25">
      <c r="A97">
        <f t="shared" si="3"/>
        <v>8.8000000000000064E-2</v>
      </c>
      <c r="C97">
        <f t="shared" si="2"/>
        <v>6.2790519529321451E-2</v>
      </c>
    </row>
    <row r="98" spans="1:3" x14ac:dyDescent="0.25">
      <c r="A98">
        <f t="shared" si="3"/>
        <v>8.9000000000000065E-2</v>
      </c>
      <c r="C98">
        <f t="shared" si="2"/>
        <v>0.18738131458573187</v>
      </c>
    </row>
    <row r="99" spans="1:3" x14ac:dyDescent="0.25">
      <c r="A99">
        <f t="shared" si="3"/>
        <v>9.0000000000000066E-2</v>
      </c>
      <c r="C99">
        <f t="shared" si="2"/>
        <v>0.30901699437495544</v>
      </c>
    </row>
    <row r="100" spans="1:3" x14ac:dyDescent="0.25">
      <c r="A100">
        <f t="shared" si="3"/>
        <v>9.1000000000000067E-2</v>
      </c>
      <c r="C100">
        <f t="shared" si="2"/>
        <v>0.42577929156507965</v>
      </c>
    </row>
    <row r="101" spans="1:3" x14ac:dyDescent="0.25">
      <c r="A101">
        <f t="shared" si="3"/>
        <v>9.2000000000000068E-2</v>
      </c>
      <c r="C101">
        <f t="shared" si="2"/>
        <v>0.53582679497900398</v>
      </c>
    </row>
    <row r="102" spans="1:3" x14ac:dyDescent="0.25">
      <c r="A102">
        <f t="shared" si="3"/>
        <v>9.3000000000000069E-2</v>
      </c>
      <c r="C102">
        <f t="shared" si="2"/>
        <v>0.63742398974869596</v>
      </c>
    </row>
    <row r="103" spans="1:3" x14ac:dyDescent="0.25">
      <c r="A103">
        <f t="shared" si="3"/>
        <v>9.400000000000007E-2</v>
      </c>
      <c r="C103">
        <f t="shared" si="2"/>
        <v>0.72896862742141777</v>
      </c>
    </row>
    <row r="104" spans="1:3" x14ac:dyDescent="0.25">
      <c r="A104">
        <f t="shared" si="3"/>
        <v>9.500000000000007E-2</v>
      </c>
      <c r="C104">
        <f t="shared" si="2"/>
        <v>0.80901699437495234</v>
      </c>
    </row>
    <row r="105" spans="1:3" x14ac:dyDescent="0.25">
      <c r="A105">
        <f t="shared" si="3"/>
        <v>9.6000000000000071E-2</v>
      </c>
      <c r="C105">
        <f t="shared" si="2"/>
        <v>0.87630668004386725</v>
      </c>
    </row>
    <row r="106" spans="1:3" x14ac:dyDescent="0.25">
      <c r="A106">
        <f t="shared" si="3"/>
        <v>9.7000000000000072E-2</v>
      </c>
      <c r="C106">
        <f t="shared" si="2"/>
        <v>0.92977648588825468</v>
      </c>
    </row>
    <row r="107" spans="1:3" x14ac:dyDescent="0.25">
      <c r="A107">
        <f t="shared" si="3"/>
        <v>9.8000000000000073E-2</v>
      </c>
      <c r="C107">
        <f t="shared" si="2"/>
        <v>0.96858316112863307</v>
      </c>
    </row>
    <row r="108" spans="1:3" x14ac:dyDescent="0.25">
      <c r="A108">
        <f t="shared" si="3"/>
        <v>9.9000000000000074E-2</v>
      </c>
      <c r="C108">
        <f t="shared" si="2"/>
        <v>0.99211470131447899</v>
      </c>
    </row>
    <row r="109" spans="1:3" x14ac:dyDescent="0.25">
      <c r="A109">
        <f t="shared" si="3"/>
        <v>0.10000000000000007</v>
      </c>
      <c r="C109">
        <f t="shared" si="2"/>
        <v>1</v>
      </c>
    </row>
    <row r="110" spans="1:3" x14ac:dyDescent="0.25">
      <c r="A110">
        <f t="shared" si="3"/>
        <v>0.10100000000000008</v>
      </c>
      <c r="C110">
        <f t="shared" si="2"/>
        <v>0.99211470131447665</v>
      </c>
    </row>
    <row r="111" spans="1:3" x14ac:dyDescent="0.25">
      <c r="A111">
        <f t="shared" si="3"/>
        <v>0.10200000000000008</v>
      </c>
      <c r="C111">
        <f t="shared" si="2"/>
        <v>0.96858316112862897</v>
      </c>
    </row>
    <row r="112" spans="1:3" x14ac:dyDescent="0.25">
      <c r="A112">
        <f t="shared" si="3"/>
        <v>0.10300000000000008</v>
      </c>
      <c r="C112">
        <f t="shared" si="2"/>
        <v>0.92977648588824779</v>
      </c>
    </row>
    <row r="113" spans="1:3" x14ac:dyDescent="0.25">
      <c r="A113">
        <f t="shared" si="3"/>
        <v>0.10400000000000008</v>
      </c>
      <c r="C113">
        <f t="shared" si="2"/>
        <v>0.87630668004385925</v>
      </c>
    </row>
    <row r="114" spans="1:3" x14ac:dyDescent="0.25">
      <c r="A114">
        <f t="shared" si="3"/>
        <v>0.10500000000000008</v>
      </c>
      <c r="C114">
        <f t="shared" si="2"/>
        <v>0.80901699437494146</v>
      </c>
    </row>
    <row r="115" spans="1:3" x14ac:dyDescent="0.25">
      <c r="A115">
        <f t="shared" si="3"/>
        <v>0.10600000000000008</v>
      </c>
      <c r="C115">
        <f t="shared" si="2"/>
        <v>0.72896862742140511</v>
      </c>
    </row>
    <row r="116" spans="1:3" x14ac:dyDescent="0.25">
      <c r="A116">
        <f t="shared" si="3"/>
        <v>0.10700000000000008</v>
      </c>
      <c r="C116">
        <f t="shared" si="2"/>
        <v>0.63742398974868164</v>
      </c>
    </row>
    <row r="117" spans="1:3" x14ac:dyDescent="0.25">
      <c r="A117">
        <f t="shared" si="3"/>
        <v>0.10800000000000008</v>
      </c>
      <c r="C117">
        <f t="shared" si="2"/>
        <v>0.53582679497898833</v>
      </c>
    </row>
    <row r="118" spans="1:3" x14ac:dyDescent="0.25">
      <c r="A118">
        <f t="shared" si="3"/>
        <v>0.10900000000000008</v>
      </c>
      <c r="C118">
        <f t="shared" si="2"/>
        <v>0.42577929156506444</v>
      </c>
    </row>
    <row r="119" spans="1:3" x14ac:dyDescent="0.25">
      <c r="A119">
        <f t="shared" si="3"/>
        <v>0.11000000000000008</v>
      </c>
      <c r="C119">
        <f t="shared" si="2"/>
        <v>0.30901699437493779</v>
      </c>
    </row>
    <row r="120" spans="1:3" x14ac:dyDescent="0.25">
      <c r="A120">
        <f t="shared" si="3"/>
        <v>0.11100000000000008</v>
      </c>
      <c r="C120">
        <f t="shared" si="2"/>
        <v>0.18738131458571539</v>
      </c>
    </row>
    <row r="121" spans="1:3" x14ac:dyDescent="0.25">
      <c r="A121">
        <f t="shared" si="3"/>
        <v>0.11200000000000009</v>
      </c>
      <c r="C121">
        <f t="shared" si="2"/>
        <v>6.2790519529302938E-2</v>
      </c>
    </row>
    <row r="122" spans="1:3" x14ac:dyDescent="0.25">
      <c r="A122">
        <f t="shared" si="3"/>
        <v>0.11300000000000009</v>
      </c>
      <c r="C122">
        <f t="shared" si="2"/>
        <v>-6.2790519529323102E-2</v>
      </c>
    </row>
    <row r="123" spans="1:3" x14ac:dyDescent="0.25">
      <c r="A123">
        <f t="shared" si="3"/>
        <v>0.11400000000000009</v>
      </c>
      <c r="C123">
        <f t="shared" si="2"/>
        <v>-0.18738131458573526</v>
      </c>
    </row>
    <row r="124" spans="1:3" x14ac:dyDescent="0.25">
      <c r="A124">
        <f t="shared" si="3"/>
        <v>0.11500000000000009</v>
      </c>
      <c r="C124">
        <f t="shared" si="2"/>
        <v>-0.309016994374957</v>
      </c>
    </row>
    <row r="125" spans="1:3" x14ac:dyDescent="0.25">
      <c r="A125">
        <f t="shared" si="3"/>
        <v>0.11600000000000009</v>
      </c>
      <c r="C125">
        <f t="shared" si="2"/>
        <v>-0.42577929156508276</v>
      </c>
    </row>
    <row r="126" spans="1:3" x14ac:dyDescent="0.25">
      <c r="A126">
        <f t="shared" si="3"/>
        <v>0.11700000000000009</v>
      </c>
      <c r="C126">
        <f t="shared" si="2"/>
        <v>-0.53582679497900543</v>
      </c>
    </row>
    <row r="127" spans="1:3" x14ac:dyDescent="0.25">
      <c r="A127">
        <f t="shared" si="3"/>
        <v>0.11800000000000009</v>
      </c>
      <c r="C127">
        <f t="shared" si="2"/>
        <v>-0.63742398974869863</v>
      </c>
    </row>
    <row r="128" spans="1:3" x14ac:dyDescent="0.25">
      <c r="A128">
        <f t="shared" si="3"/>
        <v>0.11900000000000009</v>
      </c>
      <c r="C128">
        <f t="shared" si="2"/>
        <v>-0.72896862742141888</v>
      </c>
    </row>
    <row r="129" spans="1:3" x14ac:dyDescent="0.25">
      <c r="A129">
        <f t="shared" si="3"/>
        <v>0.12000000000000009</v>
      </c>
      <c r="C129">
        <f t="shared" si="2"/>
        <v>-0.80901699437495433</v>
      </c>
    </row>
    <row r="130" spans="1:3" x14ac:dyDescent="0.25">
      <c r="A130">
        <f t="shared" si="3"/>
        <v>0.12100000000000009</v>
      </c>
      <c r="C130">
        <f t="shared" si="2"/>
        <v>-0.87630668004386891</v>
      </c>
    </row>
  </sheetData>
  <mergeCells count="1">
    <mergeCell ref="E7:F7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workbookViewId="0">
      <selection activeCell="C4" sqref="C4"/>
    </sheetView>
  </sheetViews>
  <sheetFormatPr defaultRowHeight="12.75" x14ac:dyDescent="0.25"/>
  <sheetData>
    <row r="1" spans="1:6" x14ac:dyDescent="0.25">
      <c r="B1" t="s">
        <v>4</v>
      </c>
      <c r="C1" t="s">
        <v>6</v>
      </c>
      <c r="E1" s="1"/>
      <c r="F1" s="2"/>
    </row>
    <row r="2" spans="1:6" x14ac:dyDescent="0.25">
      <c r="A2" t="s">
        <v>0</v>
      </c>
      <c r="B2">
        <v>1</v>
      </c>
      <c r="C2">
        <v>0.5</v>
      </c>
      <c r="E2" s="1"/>
      <c r="F2" s="2"/>
    </row>
    <row r="3" spans="1:6" x14ac:dyDescent="0.25">
      <c r="A3" t="s">
        <v>1</v>
      </c>
      <c r="B3">
        <v>30</v>
      </c>
      <c r="C3">
        <v>30</v>
      </c>
      <c r="E3" s="1"/>
      <c r="F3" s="2"/>
    </row>
    <row r="4" spans="1:6" x14ac:dyDescent="0.25">
      <c r="A4" t="s">
        <v>3</v>
      </c>
      <c r="B4">
        <f>2*PI()*B3</f>
        <v>188.49555921538757</v>
      </c>
      <c r="C4">
        <f>2*PI()*C3</f>
        <v>188.49555921538757</v>
      </c>
      <c r="E4" s="1"/>
      <c r="F4" s="2"/>
    </row>
    <row r="5" spans="1:6" x14ac:dyDescent="0.25">
      <c r="A5" t="s">
        <v>5</v>
      </c>
      <c r="B5">
        <f>(2*PI())*B6/360</f>
        <v>0</v>
      </c>
      <c r="C5">
        <f>(2*PI())*C6/360</f>
        <v>0</v>
      </c>
      <c r="E5" s="1"/>
      <c r="F5" s="2"/>
    </row>
    <row r="6" spans="1:6" x14ac:dyDescent="0.25">
      <c r="A6" t="s">
        <v>8</v>
      </c>
      <c r="B6">
        <v>0</v>
      </c>
      <c r="C6">
        <v>0</v>
      </c>
      <c r="E6" s="1" t="s">
        <v>9</v>
      </c>
      <c r="F6" s="2"/>
    </row>
    <row r="7" spans="1:6" x14ac:dyDescent="0.25">
      <c r="E7" s="4" t="s">
        <v>4</v>
      </c>
      <c r="F7" s="5"/>
    </row>
    <row r="8" spans="1:6" x14ac:dyDescent="0.25">
      <c r="A8" t="s">
        <v>2</v>
      </c>
      <c r="B8" t="s">
        <v>4</v>
      </c>
      <c r="C8" t="s">
        <v>6</v>
      </c>
      <c r="D8" s="1" t="s">
        <v>10</v>
      </c>
      <c r="E8" s="2" t="s">
        <v>11</v>
      </c>
    </row>
    <row r="9" spans="1:6" x14ac:dyDescent="0.25">
      <c r="A9">
        <v>0</v>
      </c>
      <c r="B9">
        <f>$B$2*SIN($B$4*A9+$B$5)</f>
        <v>0</v>
      </c>
      <c r="C9">
        <f>$C$2*COS($C$4*A9+$C$5)</f>
        <v>0.5</v>
      </c>
      <c r="D9" s="1">
        <f>$B$2*COS($B$4*A9+$B$5)</f>
        <v>1</v>
      </c>
      <c r="E9" s="2">
        <f>$B$2*SIN($B$4*A9+$B$5)</f>
        <v>0</v>
      </c>
    </row>
    <row r="10" spans="1:6" x14ac:dyDescent="0.25">
      <c r="A10">
        <f>A9+0.001</f>
        <v>1E-3</v>
      </c>
      <c r="B10">
        <f t="shared" ref="B10:B59" si="0">$B$2*SIN($B$4*A10+$B$5)</f>
        <v>0.1873813145857246</v>
      </c>
      <c r="C10">
        <f t="shared" ref="C10:C59" si="1">$C$2*COS($C$4*A10+$C$5)</f>
        <v>0.49114362536434436</v>
      </c>
      <c r="D10" s="1"/>
      <c r="E10" s="2"/>
    </row>
    <row r="11" spans="1:6" x14ac:dyDescent="0.25">
      <c r="A11">
        <f t="shared" ref="A11:A59" si="2">A10+0.001</f>
        <v>2E-3</v>
      </c>
      <c r="B11">
        <f t="shared" si="0"/>
        <v>0.36812455268467792</v>
      </c>
      <c r="C11">
        <f t="shared" si="1"/>
        <v>0.46488824294412573</v>
      </c>
      <c r="D11" s="1"/>
      <c r="E11" s="2"/>
    </row>
    <row r="12" spans="1:6" x14ac:dyDescent="0.25">
      <c r="A12">
        <f t="shared" si="2"/>
        <v>3.0000000000000001E-3</v>
      </c>
      <c r="B12">
        <f t="shared" si="0"/>
        <v>0.53582679497899666</v>
      </c>
      <c r="C12">
        <f t="shared" si="1"/>
        <v>0.42216396275100754</v>
      </c>
      <c r="D12" s="1"/>
      <c r="E12" s="2"/>
    </row>
    <row r="13" spans="1:6" x14ac:dyDescent="0.25">
      <c r="A13">
        <f t="shared" si="2"/>
        <v>4.0000000000000001E-3</v>
      </c>
      <c r="B13">
        <f t="shared" si="0"/>
        <v>0.68454710592868862</v>
      </c>
      <c r="C13">
        <f t="shared" si="1"/>
        <v>0.36448431371070578</v>
      </c>
      <c r="D13" s="1"/>
      <c r="E13" s="2"/>
    </row>
    <row r="14" spans="1:6" x14ac:dyDescent="0.25">
      <c r="A14">
        <f t="shared" si="2"/>
        <v>5.0000000000000001E-3</v>
      </c>
      <c r="B14">
        <f t="shared" si="0"/>
        <v>0.80901699437494745</v>
      </c>
      <c r="C14">
        <f t="shared" si="1"/>
        <v>0.29389262614623657</v>
      </c>
      <c r="D14" s="1"/>
      <c r="E14" s="2"/>
    </row>
    <row r="15" spans="1:6" x14ac:dyDescent="0.25">
      <c r="A15">
        <f t="shared" si="2"/>
        <v>6.0000000000000001E-3</v>
      </c>
      <c r="B15">
        <f t="shared" si="0"/>
        <v>0.90482705246601958</v>
      </c>
      <c r="C15">
        <f t="shared" si="1"/>
        <v>0.21288964578253633</v>
      </c>
      <c r="D15" s="1"/>
      <c r="E15" s="2"/>
    </row>
    <row r="16" spans="1:6" x14ac:dyDescent="0.25">
      <c r="A16">
        <f t="shared" si="2"/>
        <v>7.0000000000000001E-3</v>
      </c>
      <c r="B16">
        <f t="shared" si="0"/>
        <v>0.96858316112863108</v>
      </c>
      <c r="C16">
        <f t="shared" si="1"/>
        <v>0.12434494358242748</v>
      </c>
      <c r="D16" s="1"/>
      <c r="E16" s="2"/>
    </row>
    <row r="17" spans="1:5" x14ac:dyDescent="0.25">
      <c r="A17">
        <f t="shared" si="2"/>
        <v>8.0000000000000002E-3</v>
      </c>
      <c r="B17">
        <f t="shared" si="0"/>
        <v>0.99802672842827156</v>
      </c>
      <c r="C17">
        <f t="shared" si="1"/>
        <v>3.1395259764656763E-2</v>
      </c>
      <c r="D17" s="1"/>
      <c r="E17" s="2"/>
    </row>
    <row r="18" spans="1:5" x14ac:dyDescent="0.25">
      <c r="A18">
        <f t="shared" si="2"/>
        <v>9.0000000000000011E-3</v>
      </c>
      <c r="B18">
        <f t="shared" si="0"/>
        <v>0.99211470131447776</v>
      </c>
      <c r="C18">
        <f t="shared" si="1"/>
        <v>-6.2666616782152185E-2</v>
      </c>
      <c r="D18" s="1"/>
      <c r="E18" s="2"/>
    </row>
    <row r="19" spans="1:5" x14ac:dyDescent="0.25">
      <c r="A19">
        <f t="shared" si="2"/>
        <v>1.0000000000000002E-2</v>
      </c>
      <c r="B19">
        <f t="shared" si="0"/>
        <v>0.95105651629515353</v>
      </c>
      <c r="C19">
        <f t="shared" si="1"/>
        <v>-0.15450849718747378</v>
      </c>
      <c r="D19" s="1"/>
      <c r="E19" s="2"/>
    </row>
    <row r="20" spans="1:5" x14ac:dyDescent="0.25">
      <c r="A20">
        <f t="shared" si="2"/>
        <v>1.1000000000000003E-2</v>
      </c>
      <c r="B20">
        <f t="shared" si="0"/>
        <v>0.87630668004386347</v>
      </c>
      <c r="C20">
        <f t="shared" si="1"/>
        <v>-0.24087683705085772</v>
      </c>
      <c r="D20" s="1"/>
      <c r="E20" s="2"/>
    </row>
    <row r="21" spans="1:5" x14ac:dyDescent="0.25">
      <c r="A21">
        <f t="shared" si="2"/>
        <v>1.2000000000000004E-2</v>
      </c>
      <c r="B21">
        <f t="shared" si="0"/>
        <v>0.77051324277578892</v>
      </c>
      <c r="C21">
        <f t="shared" si="1"/>
        <v>-0.31871199487434504</v>
      </c>
      <c r="D21" s="1"/>
      <c r="E21" s="2"/>
    </row>
    <row r="22" spans="1:5" x14ac:dyDescent="0.25">
      <c r="A22">
        <f t="shared" si="2"/>
        <v>1.3000000000000005E-2</v>
      </c>
      <c r="B22">
        <f t="shared" si="0"/>
        <v>0.63742398974868919</v>
      </c>
      <c r="C22">
        <f t="shared" si="1"/>
        <v>-0.38525662138789485</v>
      </c>
      <c r="D22" s="1"/>
      <c r="E22" s="2"/>
    </row>
    <row r="23" spans="1:5" x14ac:dyDescent="0.25">
      <c r="A23">
        <f t="shared" si="2"/>
        <v>1.4000000000000005E-2</v>
      </c>
      <c r="B23">
        <f t="shared" si="0"/>
        <v>0.48175367410171482</v>
      </c>
      <c r="C23">
        <f t="shared" si="1"/>
        <v>-0.4381533400219319</v>
      </c>
      <c r="D23" s="1"/>
      <c r="E23" s="2"/>
    </row>
    <row r="24" spans="1:5" x14ac:dyDescent="0.25">
      <c r="A24">
        <f t="shared" si="2"/>
        <v>1.5000000000000006E-2</v>
      </c>
      <c r="B24">
        <f t="shared" si="0"/>
        <v>0.30901699437494667</v>
      </c>
      <c r="C24">
        <f t="shared" si="1"/>
        <v>-0.47552825814757693</v>
      </c>
      <c r="D24" s="1"/>
      <c r="E24" s="2"/>
    </row>
    <row r="25" spans="1:5" x14ac:dyDescent="0.25">
      <c r="A25">
        <f t="shared" si="2"/>
        <v>1.6000000000000007E-2</v>
      </c>
      <c r="B25">
        <f t="shared" si="0"/>
        <v>0.1253332335643032</v>
      </c>
      <c r="C25">
        <f t="shared" si="1"/>
        <v>-0.49605735065723899</v>
      </c>
      <c r="D25" s="1"/>
      <c r="E25" s="2"/>
    </row>
    <row r="26" spans="1:5" x14ac:dyDescent="0.25">
      <c r="A26">
        <f t="shared" si="2"/>
        <v>1.7000000000000008E-2</v>
      </c>
      <c r="B26">
        <f t="shared" si="0"/>
        <v>-6.2790519529314665E-2</v>
      </c>
      <c r="C26">
        <f t="shared" si="1"/>
        <v>-0.49901336421413572</v>
      </c>
      <c r="D26" s="1"/>
      <c r="E26" s="2"/>
    </row>
    <row r="27" spans="1:5" x14ac:dyDescent="0.25">
      <c r="A27">
        <f t="shared" si="2"/>
        <v>1.8000000000000009E-2</v>
      </c>
      <c r="B27">
        <f t="shared" si="0"/>
        <v>-0.24868988716485588</v>
      </c>
      <c r="C27">
        <f t="shared" si="1"/>
        <v>-0.48429158056431543</v>
      </c>
      <c r="D27" s="1"/>
      <c r="E27" s="2"/>
    </row>
    <row r="28" spans="1:5" x14ac:dyDescent="0.25">
      <c r="A28">
        <f t="shared" si="2"/>
        <v>1.900000000000001E-2</v>
      </c>
      <c r="B28">
        <f t="shared" si="0"/>
        <v>-0.42577929156507388</v>
      </c>
      <c r="C28">
        <f t="shared" si="1"/>
        <v>-0.45241352623300946</v>
      </c>
      <c r="D28" s="1"/>
      <c r="E28" s="2"/>
    </row>
    <row r="29" spans="1:5" x14ac:dyDescent="0.25">
      <c r="A29">
        <f t="shared" si="2"/>
        <v>2.0000000000000011E-2</v>
      </c>
      <c r="B29">
        <f t="shared" si="0"/>
        <v>-0.58778525229247447</v>
      </c>
      <c r="C29">
        <f t="shared" si="1"/>
        <v>-0.40450849718747323</v>
      </c>
      <c r="D29" s="1"/>
      <c r="E29" s="2"/>
    </row>
    <row r="30" spans="1:5" x14ac:dyDescent="0.25">
      <c r="A30">
        <f t="shared" si="2"/>
        <v>2.1000000000000012E-2</v>
      </c>
      <c r="B30">
        <f t="shared" si="0"/>
        <v>-0.72896862742141277</v>
      </c>
      <c r="C30">
        <f t="shared" si="1"/>
        <v>-0.34227355296434364</v>
      </c>
      <c r="D30" s="1"/>
      <c r="E30" s="2"/>
    </row>
    <row r="31" spans="1:5" x14ac:dyDescent="0.25">
      <c r="A31">
        <f t="shared" si="2"/>
        <v>2.2000000000000013E-2</v>
      </c>
      <c r="B31">
        <f t="shared" si="0"/>
        <v>-0.84432792550201619</v>
      </c>
      <c r="C31">
        <f t="shared" si="1"/>
        <v>-0.26791339748949738</v>
      </c>
      <c r="D31" s="1"/>
      <c r="E31" s="2"/>
    </row>
    <row r="32" spans="1:5" x14ac:dyDescent="0.25">
      <c r="A32">
        <f t="shared" si="2"/>
        <v>2.3000000000000013E-2</v>
      </c>
      <c r="B32">
        <f t="shared" si="0"/>
        <v>-0.92977648588825212</v>
      </c>
      <c r="C32">
        <f t="shared" si="1"/>
        <v>-0.18406227634233807</v>
      </c>
      <c r="D32" s="1"/>
      <c r="E32" s="2"/>
    </row>
    <row r="33" spans="1:5" x14ac:dyDescent="0.25">
      <c r="A33">
        <f t="shared" si="2"/>
        <v>2.4000000000000014E-2</v>
      </c>
      <c r="B33">
        <f t="shared" si="0"/>
        <v>-0.98228725072868905</v>
      </c>
      <c r="C33">
        <f t="shared" si="1"/>
        <v>-9.369065729286144E-2</v>
      </c>
      <c r="D33" s="1"/>
      <c r="E33" s="2"/>
    </row>
    <row r="34" spans="1:5" x14ac:dyDescent="0.25">
      <c r="A34">
        <f t="shared" si="2"/>
        <v>2.5000000000000015E-2</v>
      </c>
      <c r="B34">
        <f t="shared" si="0"/>
        <v>-1</v>
      </c>
      <c r="C34">
        <f t="shared" si="1"/>
        <v>1.2403814954320413E-15</v>
      </c>
      <c r="D34" s="1"/>
      <c r="E34" s="2"/>
    </row>
    <row r="35" spans="1:5" x14ac:dyDescent="0.25">
      <c r="A35">
        <f t="shared" si="2"/>
        <v>2.6000000000000016E-2</v>
      </c>
      <c r="B35">
        <f t="shared" si="0"/>
        <v>-0.98228725072868828</v>
      </c>
      <c r="C35">
        <f t="shared" si="1"/>
        <v>9.3690657292863438E-2</v>
      </c>
      <c r="D35" s="1"/>
      <c r="E35" s="2"/>
    </row>
    <row r="36" spans="1:5" x14ac:dyDescent="0.25">
      <c r="A36">
        <f t="shared" si="2"/>
        <v>2.7000000000000017E-2</v>
      </c>
      <c r="B36">
        <f t="shared" si="0"/>
        <v>-0.92977648588825035</v>
      </c>
      <c r="C36">
        <f t="shared" si="1"/>
        <v>0.18406227634234038</v>
      </c>
      <c r="D36" s="1"/>
      <c r="E36" s="2"/>
    </row>
    <row r="37" spans="1:5" x14ac:dyDescent="0.25">
      <c r="A37">
        <f t="shared" si="2"/>
        <v>2.8000000000000018E-2</v>
      </c>
      <c r="B37">
        <f t="shared" si="0"/>
        <v>-0.84432792550201352</v>
      </c>
      <c r="C37">
        <f t="shared" si="1"/>
        <v>0.26791339748949949</v>
      </c>
      <c r="D37" s="1"/>
      <c r="E37" s="2"/>
    </row>
    <row r="38" spans="1:5" x14ac:dyDescent="0.25">
      <c r="A38">
        <f t="shared" si="2"/>
        <v>2.9000000000000019E-2</v>
      </c>
      <c r="B38">
        <f t="shared" si="0"/>
        <v>-0.72896862742140978</v>
      </c>
      <c r="C38">
        <f t="shared" si="1"/>
        <v>0.34227355296434531</v>
      </c>
      <c r="D38" s="1"/>
      <c r="E38" s="2"/>
    </row>
    <row r="39" spans="1:5" x14ac:dyDescent="0.25">
      <c r="A39">
        <f t="shared" si="2"/>
        <v>3.000000000000002E-2</v>
      </c>
      <c r="B39">
        <f t="shared" si="0"/>
        <v>-0.58778525229247047</v>
      </c>
      <c r="C39">
        <f t="shared" si="1"/>
        <v>0.40450849718747467</v>
      </c>
      <c r="D39" s="1"/>
      <c r="E39" s="2"/>
    </row>
    <row r="40" spans="1:5" x14ac:dyDescent="0.25">
      <c r="A40">
        <f t="shared" si="2"/>
        <v>3.1000000000000021E-2</v>
      </c>
      <c r="B40">
        <f t="shared" si="0"/>
        <v>-0.42577929156506983</v>
      </c>
      <c r="C40">
        <f t="shared" si="1"/>
        <v>0.45241352623301045</v>
      </c>
      <c r="D40" s="1"/>
      <c r="E40" s="2"/>
    </row>
    <row r="41" spans="1:5" x14ac:dyDescent="0.25">
      <c r="A41">
        <f t="shared" si="2"/>
        <v>3.2000000000000021E-2</v>
      </c>
      <c r="B41">
        <f t="shared" si="0"/>
        <v>-0.24868988716485191</v>
      </c>
      <c r="C41">
        <f t="shared" si="1"/>
        <v>0.48429158056431593</v>
      </c>
      <c r="D41" s="1"/>
      <c r="E41" s="2"/>
    </row>
    <row r="42" spans="1:5" x14ac:dyDescent="0.25">
      <c r="A42">
        <f t="shared" si="2"/>
        <v>3.3000000000000022E-2</v>
      </c>
      <c r="B42">
        <f t="shared" si="0"/>
        <v>-6.2790519529309724E-2</v>
      </c>
      <c r="C42">
        <f t="shared" si="1"/>
        <v>0.49901336421413589</v>
      </c>
      <c r="D42" s="1"/>
      <c r="E42" s="2"/>
    </row>
    <row r="43" spans="1:5" x14ac:dyDescent="0.25">
      <c r="A43">
        <f t="shared" si="2"/>
        <v>3.4000000000000023E-2</v>
      </c>
      <c r="B43">
        <f t="shared" si="0"/>
        <v>0.1253332335643077</v>
      </c>
      <c r="C43">
        <f t="shared" si="1"/>
        <v>0.49605735065723872</v>
      </c>
      <c r="D43" s="1"/>
      <c r="E43" s="2"/>
    </row>
    <row r="44" spans="1:5" x14ac:dyDescent="0.25">
      <c r="A44">
        <f t="shared" si="2"/>
        <v>3.5000000000000024E-2</v>
      </c>
      <c r="B44">
        <f t="shared" si="0"/>
        <v>0.30901699437495139</v>
      </c>
      <c r="C44">
        <f t="shared" si="1"/>
        <v>0.47552825814757615</v>
      </c>
      <c r="D44" s="1"/>
      <c r="E44" s="2"/>
    </row>
    <row r="45" spans="1:5" x14ac:dyDescent="0.25">
      <c r="A45">
        <f t="shared" si="2"/>
        <v>3.6000000000000025E-2</v>
      </c>
      <c r="B45">
        <f t="shared" si="0"/>
        <v>0.48175367410171877</v>
      </c>
      <c r="C45">
        <f t="shared" si="1"/>
        <v>0.43815334002193085</v>
      </c>
      <c r="D45" s="1"/>
      <c r="E45" s="2"/>
    </row>
    <row r="46" spans="1:5" x14ac:dyDescent="0.25">
      <c r="A46">
        <f t="shared" si="2"/>
        <v>3.7000000000000026E-2</v>
      </c>
      <c r="B46">
        <f t="shared" si="0"/>
        <v>0.63742398974869263</v>
      </c>
      <c r="C46">
        <f t="shared" si="1"/>
        <v>0.38525662138789341</v>
      </c>
      <c r="D46" s="1"/>
      <c r="E46" s="2"/>
    </row>
    <row r="47" spans="1:5" x14ac:dyDescent="0.25">
      <c r="A47">
        <f t="shared" si="2"/>
        <v>3.8000000000000027E-2</v>
      </c>
      <c r="B47">
        <f t="shared" si="0"/>
        <v>0.77051324277579214</v>
      </c>
      <c r="C47">
        <f t="shared" si="1"/>
        <v>0.3187119948743431</v>
      </c>
      <c r="D47" s="1"/>
      <c r="E47" s="2"/>
    </row>
    <row r="48" spans="1:5" x14ac:dyDescent="0.25">
      <c r="A48">
        <f t="shared" si="2"/>
        <v>3.9000000000000028E-2</v>
      </c>
      <c r="B48">
        <f t="shared" si="0"/>
        <v>0.87630668004386569</v>
      </c>
      <c r="C48">
        <f t="shared" si="1"/>
        <v>0.24087683705085575</v>
      </c>
      <c r="D48" s="1"/>
      <c r="E48" s="2"/>
    </row>
    <row r="49" spans="1:5" x14ac:dyDescent="0.25">
      <c r="A49">
        <f t="shared" si="2"/>
        <v>4.0000000000000029E-2</v>
      </c>
      <c r="B49">
        <f t="shared" si="0"/>
        <v>0.95105651629515486</v>
      </c>
      <c r="C49">
        <f t="shared" si="1"/>
        <v>0.15450849718747173</v>
      </c>
      <c r="D49" s="1"/>
      <c r="E49" s="2"/>
    </row>
    <row r="50" spans="1:5" x14ac:dyDescent="0.25">
      <c r="A50">
        <f t="shared" si="2"/>
        <v>4.1000000000000029E-2</v>
      </c>
      <c r="B50">
        <f t="shared" si="0"/>
        <v>0.99211470131447843</v>
      </c>
      <c r="C50">
        <f t="shared" si="1"/>
        <v>6.2666616782149714E-2</v>
      </c>
      <c r="D50" s="1"/>
      <c r="E50" s="2"/>
    </row>
    <row r="51" spans="1:5" x14ac:dyDescent="0.25">
      <c r="A51">
        <f t="shared" si="2"/>
        <v>4.200000000000003E-2</v>
      </c>
      <c r="B51">
        <f t="shared" si="0"/>
        <v>0.99802672842827123</v>
      </c>
      <c r="C51">
        <f t="shared" si="1"/>
        <v>-3.1395259764659018E-2</v>
      </c>
      <c r="D51" s="1"/>
      <c r="E51" s="2"/>
    </row>
    <row r="52" spans="1:5" x14ac:dyDescent="0.25">
      <c r="A52">
        <f t="shared" si="2"/>
        <v>4.3000000000000031E-2</v>
      </c>
      <c r="B52">
        <f t="shared" si="0"/>
        <v>0.96858316112862974</v>
      </c>
      <c r="C52">
        <f t="shared" si="1"/>
        <v>-0.12434494358242999</v>
      </c>
      <c r="D52" s="1"/>
      <c r="E52" s="2"/>
    </row>
    <row r="53" spans="1:5" x14ac:dyDescent="0.25">
      <c r="A53">
        <f t="shared" si="2"/>
        <v>4.4000000000000032E-2</v>
      </c>
      <c r="B53">
        <f t="shared" si="0"/>
        <v>0.90482705246601769</v>
      </c>
      <c r="C53">
        <f t="shared" si="1"/>
        <v>-0.21288964578253827</v>
      </c>
      <c r="D53" s="1"/>
      <c r="E53" s="2"/>
    </row>
    <row r="54" spans="1:5" x14ac:dyDescent="0.25">
      <c r="A54">
        <f t="shared" si="2"/>
        <v>4.5000000000000033E-2</v>
      </c>
      <c r="B54">
        <f t="shared" si="0"/>
        <v>0.80901699437494445</v>
      </c>
      <c r="C54">
        <f t="shared" si="1"/>
        <v>-0.29389262614623857</v>
      </c>
      <c r="D54" s="1"/>
      <c r="E54" s="2"/>
    </row>
    <row r="55" spans="1:5" x14ac:dyDescent="0.25">
      <c r="A55">
        <f t="shared" si="2"/>
        <v>4.6000000000000034E-2</v>
      </c>
      <c r="B55">
        <f t="shared" si="0"/>
        <v>0.68454710592868451</v>
      </c>
      <c r="C55">
        <f t="shared" si="1"/>
        <v>-0.36448431371070772</v>
      </c>
      <c r="D55" s="1"/>
      <c r="E55" s="2"/>
    </row>
    <row r="56" spans="1:5" x14ac:dyDescent="0.25">
      <c r="A56">
        <f t="shared" si="2"/>
        <v>4.7000000000000035E-2</v>
      </c>
      <c r="B56">
        <f t="shared" si="0"/>
        <v>0.53582679497899122</v>
      </c>
      <c r="C56">
        <f t="shared" si="1"/>
        <v>-0.42216396275100926</v>
      </c>
      <c r="D56" s="1"/>
      <c r="E56" s="2"/>
    </row>
    <row r="57" spans="1:5" x14ac:dyDescent="0.25">
      <c r="A57">
        <f t="shared" si="2"/>
        <v>4.8000000000000036E-2</v>
      </c>
      <c r="B57">
        <f t="shared" si="0"/>
        <v>0.36812455268467298</v>
      </c>
      <c r="C57">
        <f t="shared" si="1"/>
        <v>-0.46488824294412667</v>
      </c>
      <c r="D57" s="1"/>
      <c r="E57" s="2"/>
    </row>
    <row r="58" spans="1:5" x14ac:dyDescent="0.25">
      <c r="A58">
        <f t="shared" si="2"/>
        <v>4.9000000000000037E-2</v>
      </c>
      <c r="B58">
        <f t="shared" si="0"/>
        <v>0.18738131458571869</v>
      </c>
      <c r="C58">
        <f t="shared" si="1"/>
        <v>-0.49114362536434492</v>
      </c>
      <c r="D58" s="1"/>
      <c r="E58" s="2"/>
    </row>
    <row r="59" spans="1:5" x14ac:dyDescent="0.25">
      <c r="A59">
        <f t="shared" si="2"/>
        <v>5.0000000000000037E-2</v>
      </c>
      <c r="B59">
        <f t="shared" si="0"/>
        <v>-6.7378828211284159E-15</v>
      </c>
      <c r="C59">
        <f t="shared" si="1"/>
        <v>-0.5</v>
      </c>
      <c r="D59" s="1"/>
      <c r="E59" s="2"/>
    </row>
  </sheetData>
  <mergeCells count="1">
    <mergeCell ref="E7:F7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workbookViewId="0">
      <selection activeCell="B7" sqref="B7"/>
    </sheetView>
  </sheetViews>
  <sheetFormatPr defaultRowHeight="12.75" x14ac:dyDescent="0.25"/>
  <sheetData>
    <row r="1" spans="1:4" x14ac:dyDescent="0.25">
      <c r="B1" t="s">
        <v>4</v>
      </c>
      <c r="C1" t="s">
        <v>6</v>
      </c>
    </row>
    <row r="2" spans="1:4" x14ac:dyDescent="0.25">
      <c r="A2" t="s">
        <v>0</v>
      </c>
      <c r="B2">
        <v>1</v>
      </c>
      <c r="C2">
        <v>1</v>
      </c>
    </row>
    <row r="3" spans="1:4" x14ac:dyDescent="0.25">
      <c r="A3" t="s">
        <v>1</v>
      </c>
      <c r="B3">
        <v>20</v>
      </c>
      <c r="C3">
        <v>20</v>
      </c>
    </row>
    <row r="4" spans="1:4" x14ac:dyDescent="0.25">
      <c r="A4" t="s">
        <v>3</v>
      </c>
      <c r="B4">
        <f>2*PI()*B3</f>
        <v>125.66370614359172</v>
      </c>
      <c r="C4">
        <f>2*PI()*C3</f>
        <v>125.66370614359172</v>
      </c>
    </row>
    <row r="5" spans="1:4" x14ac:dyDescent="0.25">
      <c r="A5" t="s">
        <v>5</v>
      </c>
      <c r="B5">
        <f>(2*PI())*B6/360</f>
        <v>0</v>
      </c>
      <c r="C5">
        <f>(2*PI())*C6/360</f>
        <v>0</v>
      </c>
    </row>
    <row r="6" spans="1:4" x14ac:dyDescent="0.25">
      <c r="A6" t="s">
        <v>8</v>
      </c>
      <c r="B6">
        <v>0</v>
      </c>
      <c r="C6">
        <v>0</v>
      </c>
    </row>
    <row r="8" spans="1:4" x14ac:dyDescent="0.25">
      <c r="A8" t="s">
        <v>2</v>
      </c>
      <c r="B8" t="s">
        <v>4</v>
      </c>
      <c r="C8" t="s">
        <v>6</v>
      </c>
      <c r="D8" t="s">
        <v>7</v>
      </c>
    </row>
    <row r="9" spans="1:4" x14ac:dyDescent="0.25">
      <c r="A9">
        <v>0</v>
      </c>
      <c r="B9">
        <f>$B$2*SIN($B$4*A9+$B$5)</f>
        <v>0</v>
      </c>
      <c r="C9">
        <f>$C$2*COS($C$4*A9+$C$5)</f>
        <v>1</v>
      </c>
      <c r="D9">
        <f>B9+C9</f>
        <v>1</v>
      </c>
    </row>
    <row r="10" spans="1:4" x14ac:dyDescent="0.25">
      <c r="A10">
        <f>A9+0.001</f>
        <v>1E-3</v>
      </c>
      <c r="B10">
        <f t="shared" ref="B10:B59" si="0">$B$2*SIN($B$4*A10+$B$5)</f>
        <v>0.12533323356430426</v>
      </c>
      <c r="C10">
        <f t="shared" ref="C10:C59" si="1">$C$2*COS($C$4*A10+$C$5)</f>
        <v>0.99211470131447788</v>
      </c>
      <c r="D10">
        <f t="shared" ref="D10:D59" si="2">B10+C10</f>
        <v>1.1174479348787822</v>
      </c>
    </row>
    <row r="11" spans="1:4" x14ac:dyDescent="0.25">
      <c r="A11">
        <f t="shared" ref="A11:A59" si="3">A10+0.001</f>
        <v>2E-3</v>
      </c>
      <c r="B11">
        <f t="shared" si="0"/>
        <v>0.24868988716485479</v>
      </c>
      <c r="C11">
        <f t="shared" si="1"/>
        <v>0.96858316112863108</v>
      </c>
      <c r="D11">
        <f t="shared" si="2"/>
        <v>1.2172730482934859</v>
      </c>
    </row>
    <row r="12" spans="1:4" x14ac:dyDescent="0.25">
      <c r="A12">
        <f t="shared" si="3"/>
        <v>3.0000000000000001E-3</v>
      </c>
      <c r="B12">
        <f t="shared" si="0"/>
        <v>0.36812455268467797</v>
      </c>
      <c r="C12">
        <f t="shared" si="1"/>
        <v>0.92977648588825135</v>
      </c>
      <c r="D12">
        <f t="shared" si="2"/>
        <v>1.2979010385729293</v>
      </c>
    </row>
    <row r="13" spans="1:4" x14ac:dyDescent="0.25">
      <c r="A13">
        <f t="shared" si="3"/>
        <v>4.0000000000000001E-3</v>
      </c>
      <c r="B13">
        <f t="shared" si="0"/>
        <v>0.48175367410171532</v>
      </c>
      <c r="C13">
        <f t="shared" si="1"/>
        <v>0.87630668004386358</v>
      </c>
      <c r="D13">
        <f t="shared" si="2"/>
        <v>1.3580603541455789</v>
      </c>
    </row>
    <row r="14" spans="1:4" x14ac:dyDescent="0.25">
      <c r="A14">
        <f t="shared" si="3"/>
        <v>5.0000000000000001E-3</v>
      </c>
      <c r="B14">
        <f t="shared" si="0"/>
        <v>0.58778525229247314</v>
      </c>
      <c r="C14">
        <f t="shared" si="1"/>
        <v>0.80901699437494745</v>
      </c>
      <c r="D14">
        <f t="shared" si="2"/>
        <v>1.3968022466674206</v>
      </c>
    </row>
    <row r="15" spans="1:4" x14ac:dyDescent="0.25">
      <c r="A15">
        <f t="shared" si="3"/>
        <v>6.0000000000000001E-3</v>
      </c>
      <c r="B15">
        <f t="shared" si="0"/>
        <v>0.68454710592868873</v>
      </c>
      <c r="C15">
        <f t="shared" si="1"/>
        <v>0.72896862742141155</v>
      </c>
      <c r="D15">
        <f t="shared" si="2"/>
        <v>1.4135157333501003</v>
      </c>
    </row>
    <row r="16" spans="1:4" x14ac:dyDescent="0.25">
      <c r="A16">
        <f t="shared" si="3"/>
        <v>7.0000000000000001E-3</v>
      </c>
      <c r="B16">
        <f t="shared" si="0"/>
        <v>0.77051324277578925</v>
      </c>
      <c r="C16">
        <f t="shared" si="1"/>
        <v>0.63742398974868975</v>
      </c>
      <c r="D16">
        <f t="shared" si="2"/>
        <v>1.407937232524479</v>
      </c>
    </row>
    <row r="17" spans="1:4" x14ac:dyDescent="0.25">
      <c r="A17">
        <f t="shared" si="3"/>
        <v>8.0000000000000002E-3</v>
      </c>
      <c r="B17">
        <f t="shared" si="0"/>
        <v>0.84432792550201508</v>
      </c>
      <c r="C17">
        <f t="shared" si="1"/>
        <v>0.53582679497899655</v>
      </c>
      <c r="D17">
        <f t="shared" si="2"/>
        <v>1.3801547204810116</v>
      </c>
    </row>
    <row r="18" spans="1:4" x14ac:dyDescent="0.25">
      <c r="A18">
        <f t="shared" si="3"/>
        <v>9.0000000000000011E-3</v>
      </c>
      <c r="B18">
        <f t="shared" si="0"/>
        <v>0.90482705246601958</v>
      </c>
      <c r="C18">
        <f t="shared" si="1"/>
        <v>0.42577929156507266</v>
      </c>
      <c r="D18">
        <f t="shared" si="2"/>
        <v>1.3306063440310922</v>
      </c>
    </row>
    <row r="19" spans="1:4" x14ac:dyDescent="0.25">
      <c r="A19">
        <f t="shared" si="3"/>
        <v>1.0000000000000002E-2</v>
      </c>
      <c r="B19">
        <f t="shared" si="0"/>
        <v>0.95105651629515364</v>
      </c>
      <c r="C19">
        <f t="shared" si="1"/>
        <v>0.30901699437494728</v>
      </c>
      <c r="D19">
        <f t="shared" si="2"/>
        <v>1.2600735106701009</v>
      </c>
    </row>
    <row r="20" spans="1:4" x14ac:dyDescent="0.25">
      <c r="A20">
        <f t="shared" si="3"/>
        <v>1.1000000000000003E-2</v>
      </c>
      <c r="B20">
        <f t="shared" si="0"/>
        <v>0.98228725072868872</v>
      </c>
      <c r="C20">
        <f t="shared" si="1"/>
        <v>0.1873813145857243</v>
      </c>
      <c r="D20">
        <f t="shared" si="2"/>
        <v>1.169668565314413</v>
      </c>
    </row>
    <row r="21" spans="1:4" x14ac:dyDescent="0.25">
      <c r="A21">
        <f t="shared" si="3"/>
        <v>1.2000000000000004E-2</v>
      </c>
      <c r="B21">
        <f t="shared" si="0"/>
        <v>0.99802672842827156</v>
      </c>
      <c r="C21">
        <f t="shared" si="1"/>
        <v>6.279051952931286E-2</v>
      </c>
      <c r="D21">
        <f t="shared" si="2"/>
        <v>1.0608172479575844</v>
      </c>
    </row>
    <row r="22" spans="1:4" x14ac:dyDescent="0.25">
      <c r="A22">
        <f t="shared" si="3"/>
        <v>1.3000000000000005E-2</v>
      </c>
      <c r="B22">
        <f t="shared" si="0"/>
        <v>0.99802672842827156</v>
      </c>
      <c r="C22">
        <f t="shared" si="1"/>
        <v>-6.2790519529313846E-2</v>
      </c>
      <c r="D22">
        <f t="shared" si="2"/>
        <v>0.93523620889895775</v>
      </c>
    </row>
    <row r="23" spans="1:4" x14ac:dyDescent="0.25">
      <c r="A23">
        <f t="shared" si="3"/>
        <v>1.4000000000000005E-2</v>
      </c>
      <c r="B23">
        <f t="shared" si="0"/>
        <v>0.98228725072868861</v>
      </c>
      <c r="C23">
        <f t="shared" si="1"/>
        <v>-0.18738131458572527</v>
      </c>
      <c r="D23">
        <f t="shared" si="2"/>
        <v>0.79490593614296334</v>
      </c>
    </row>
    <row r="24" spans="1:4" x14ac:dyDescent="0.25">
      <c r="A24">
        <f t="shared" si="3"/>
        <v>1.5000000000000006E-2</v>
      </c>
      <c r="B24">
        <f t="shared" si="0"/>
        <v>0.95105651629515331</v>
      </c>
      <c r="C24">
        <f t="shared" si="1"/>
        <v>-0.30901699437494817</v>
      </c>
      <c r="D24">
        <f t="shared" si="2"/>
        <v>0.64203952192020508</v>
      </c>
    </row>
    <row r="25" spans="1:4" x14ac:dyDescent="0.25">
      <c r="A25">
        <f t="shared" si="3"/>
        <v>1.6000000000000007E-2</v>
      </c>
      <c r="B25">
        <f t="shared" si="0"/>
        <v>0.90482705246601913</v>
      </c>
      <c r="C25">
        <f t="shared" si="1"/>
        <v>-0.42577929156507355</v>
      </c>
      <c r="D25">
        <f t="shared" si="2"/>
        <v>0.47904776090094559</v>
      </c>
    </row>
    <row r="26" spans="1:4" x14ac:dyDescent="0.25">
      <c r="A26">
        <f t="shared" si="3"/>
        <v>1.7000000000000008E-2</v>
      </c>
      <c r="B26">
        <f t="shared" si="0"/>
        <v>0.84432792550201441</v>
      </c>
      <c r="C26">
        <f t="shared" si="1"/>
        <v>-0.53582679497899754</v>
      </c>
      <c r="D26">
        <f t="shared" si="2"/>
        <v>0.30850113052301686</v>
      </c>
    </row>
    <row r="27" spans="1:4" x14ac:dyDescent="0.25">
      <c r="A27">
        <f t="shared" si="3"/>
        <v>1.8000000000000009E-2</v>
      </c>
      <c r="B27">
        <f t="shared" si="0"/>
        <v>0.7705132427757887</v>
      </c>
      <c r="C27">
        <f t="shared" si="1"/>
        <v>-0.63742398974869041</v>
      </c>
      <c r="D27">
        <f t="shared" si="2"/>
        <v>0.13308925302709829</v>
      </c>
    </row>
    <row r="28" spans="1:4" x14ac:dyDescent="0.25">
      <c r="A28">
        <f t="shared" si="3"/>
        <v>1.900000000000001E-2</v>
      </c>
      <c r="B28">
        <f t="shared" si="0"/>
        <v>0.68454710592868795</v>
      </c>
      <c r="C28">
        <f t="shared" si="1"/>
        <v>-0.72896862742141222</v>
      </c>
      <c r="D28">
        <f t="shared" si="2"/>
        <v>-4.442152149272427E-2</v>
      </c>
    </row>
    <row r="29" spans="1:4" x14ac:dyDescent="0.25">
      <c r="A29">
        <f t="shared" si="3"/>
        <v>2.0000000000000011E-2</v>
      </c>
      <c r="B29">
        <f t="shared" si="0"/>
        <v>0.58778525229247214</v>
      </c>
      <c r="C29">
        <f t="shared" si="1"/>
        <v>-0.80901699437494812</v>
      </c>
      <c r="D29">
        <f t="shared" si="2"/>
        <v>-0.22123174208247598</v>
      </c>
    </row>
    <row r="30" spans="1:4" x14ac:dyDescent="0.25">
      <c r="A30">
        <f t="shared" si="3"/>
        <v>2.1000000000000012E-2</v>
      </c>
      <c r="B30">
        <f t="shared" si="0"/>
        <v>0.48175367410171405</v>
      </c>
      <c r="C30">
        <f t="shared" si="1"/>
        <v>-0.87630668004386425</v>
      </c>
      <c r="D30">
        <f t="shared" si="2"/>
        <v>-0.3945530059421502</v>
      </c>
    </row>
    <row r="31" spans="1:4" x14ac:dyDescent="0.25">
      <c r="A31">
        <f t="shared" si="3"/>
        <v>2.2000000000000013E-2</v>
      </c>
      <c r="B31">
        <f t="shared" si="0"/>
        <v>0.36812455268467648</v>
      </c>
      <c r="C31">
        <f t="shared" si="1"/>
        <v>-0.92977648588825201</v>
      </c>
      <c r="D31">
        <f t="shared" si="2"/>
        <v>-0.56165193320357554</v>
      </c>
    </row>
    <row r="32" spans="1:4" x14ac:dyDescent="0.25">
      <c r="A32">
        <f t="shared" si="3"/>
        <v>2.3000000000000013E-2</v>
      </c>
      <c r="B32">
        <f t="shared" si="0"/>
        <v>0.2486898871648531</v>
      </c>
      <c r="C32">
        <f t="shared" si="1"/>
        <v>-0.96858316112863152</v>
      </c>
      <c r="D32">
        <f t="shared" si="2"/>
        <v>-0.71989327396377845</v>
      </c>
    </row>
    <row r="33" spans="1:4" x14ac:dyDescent="0.25">
      <c r="A33">
        <f t="shared" si="3"/>
        <v>2.4000000000000014E-2</v>
      </c>
      <c r="B33">
        <f t="shared" si="0"/>
        <v>0.12533323356430279</v>
      </c>
      <c r="C33">
        <f t="shared" si="1"/>
        <v>-0.99211470131447799</v>
      </c>
      <c r="D33">
        <f t="shared" si="2"/>
        <v>-0.86678146775017517</v>
      </c>
    </row>
    <row r="34" spans="1:4" x14ac:dyDescent="0.25">
      <c r="A34">
        <f t="shared" si="3"/>
        <v>2.5000000000000015E-2</v>
      </c>
      <c r="B34">
        <f t="shared" si="0"/>
        <v>-1.6538419939093885E-15</v>
      </c>
      <c r="C34">
        <f t="shared" si="1"/>
        <v>-1</v>
      </c>
      <c r="D34">
        <f t="shared" si="2"/>
        <v>-1.0000000000000016</v>
      </c>
    </row>
    <row r="35" spans="1:4" x14ac:dyDescent="0.25">
      <c r="A35">
        <f t="shared" si="3"/>
        <v>2.6000000000000016E-2</v>
      </c>
      <c r="B35">
        <f t="shared" si="0"/>
        <v>-0.12533323356430606</v>
      </c>
      <c r="C35">
        <f t="shared" si="1"/>
        <v>-0.99211470131447765</v>
      </c>
      <c r="D35">
        <f t="shared" si="2"/>
        <v>-1.1174479348787838</v>
      </c>
    </row>
    <row r="36" spans="1:4" x14ac:dyDescent="0.25">
      <c r="A36">
        <f t="shared" si="3"/>
        <v>2.7000000000000017E-2</v>
      </c>
      <c r="B36">
        <f t="shared" si="0"/>
        <v>-0.24868988716485674</v>
      </c>
      <c r="C36">
        <f t="shared" si="1"/>
        <v>-0.96858316112863063</v>
      </c>
      <c r="D36">
        <f t="shared" si="2"/>
        <v>-1.2172730482934875</v>
      </c>
    </row>
    <row r="37" spans="1:4" x14ac:dyDescent="0.25">
      <c r="A37">
        <f t="shared" si="3"/>
        <v>2.8000000000000018E-2</v>
      </c>
      <c r="B37">
        <f t="shared" si="0"/>
        <v>-0.36812455268467997</v>
      </c>
      <c r="C37">
        <f t="shared" si="1"/>
        <v>-0.92977648588825057</v>
      </c>
      <c r="D37">
        <f t="shared" si="2"/>
        <v>-1.2979010385729306</v>
      </c>
    </row>
    <row r="38" spans="1:4" x14ac:dyDescent="0.25">
      <c r="A38">
        <f t="shared" si="3"/>
        <v>2.9000000000000019E-2</v>
      </c>
      <c r="B38">
        <f t="shared" si="0"/>
        <v>-0.48175367410171732</v>
      </c>
      <c r="C38">
        <f t="shared" si="1"/>
        <v>-0.87630668004386247</v>
      </c>
      <c r="D38">
        <f t="shared" si="2"/>
        <v>-1.3580603541455798</v>
      </c>
    </row>
    <row r="39" spans="1:4" x14ac:dyDescent="0.25">
      <c r="A39">
        <f t="shared" si="3"/>
        <v>3.000000000000002E-2</v>
      </c>
      <c r="B39">
        <f t="shared" si="0"/>
        <v>-0.58778525229247514</v>
      </c>
      <c r="C39">
        <f t="shared" si="1"/>
        <v>-0.8090169943749459</v>
      </c>
      <c r="D39">
        <f t="shared" si="2"/>
        <v>-1.396802246667421</v>
      </c>
    </row>
    <row r="40" spans="1:4" x14ac:dyDescent="0.25">
      <c r="A40">
        <f t="shared" si="3"/>
        <v>3.1000000000000021E-2</v>
      </c>
      <c r="B40">
        <f t="shared" si="0"/>
        <v>-0.68454710592869028</v>
      </c>
      <c r="C40">
        <f t="shared" si="1"/>
        <v>-0.72896862742141</v>
      </c>
      <c r="D40">
        <f t="shared" si="2"/>
        <v>-1.4135157333501003</v>
      </c>
    </row>
    <row r="41" spans="1:4" x14ac:dyDescent="0.25">
      <c r="A41">
        <f t="shared" si="3"/>
        <v>3.2000000000000021E-2</v>
      </c>
      <c r="B41">
        <f t="shared" si="0"/>
        <v>-0.77051324277579103</v>
      </c>
      <c r="C41">
        <f t="shared" si="1"/>
        <v>-0.63742398974868753</v>
      </c>
      <c r="D41">
        <f t="shared" si="2"/>
        <v>-1.4079372325244786</v>
      </c>
    </row>
    <row r="42" spans="1:4" x14ac:dyDescent="0.25">
      <c r="A42">
        <f t="shared" si="3"/>
        <v>3.3000000000000022E-2</v>
      </c>
      <c r="B42">
        <f t="shared" si="0"/>
        <v>-0.84432792550201674</v>
      </c>
      <c r="C42">
        <f t="shared" si="1"/>
        <v>-0.5358267949789941</v>
      </c>
      <c r="D42">
        <f t="shared" si="2"/>
        <v>-1.380154720481011</v>
      </c>
    </row>
    <row r="43" spans="1:4" x14ac:dyDescent="0.25">
      <c r="A43">
        <f t="shared" si="3"/>
        <v>3.4000000000000023E-2</v>
      </c>
      <c r="B43">
        <f t="shared" si="0"/>
        <v>-0.90482705246602047</v>
      </c>
      <c r="C43">
        <f t="shared" si="1"/>
        <v>-0.42577929156507055</v>
      </c>
      <c r="D43">
        <f t="shared" si="2"/>
        <v>-1.3306063440310911</v>
      </c>
    </row>
    <row r="44" spans="1:4" x14ac:dyDescent="0.25">
      <c r="A44">
        <f t="shared" si="3"/>
        <v>3.5000000000000024E-2</v>
      </c>
      <c r="B44">
        <f t="shared" si="0"/>
        <v>-0.95105651629515431</v>
      </c>
      <c r="C44">
        <f t="shared" si="1"/>
        <v>-0.30901699437494506</v>
      </c>
      <c r="D44">
        <f t="shared" si="2"/>
        <v>-1.2600735106700993</v>
      </c>
    </row>
    <row r="45" spans="1:4" x14ac:dyDescent="0.25">
      <c r="A45">
        <f t="shared" si="3"/>
        <v>3.6000000000000025E-2</v>
      </c>
      <c r="B45">
        <f t="shared" si="0"/>
        <v>-0.98228725072868917</v>
      </c>
      <c r="C45">
        <f t="shared" si="1"/>
        <v>-0.18738131458572202</v>
      </c>
      <c r="D45">
        <f t="shared" si="2"/>
        <v>-1.1696685653144112</v>
      </c>
    </row>
    <row r="46" spans="1:4" x14ac:dyDescent="0.25">
      <c r="A46">
        <f t="shared" si="3"/>
        <v>3.7000000000000026E-2</v>
      </c>
      <c r="B46">
        <f t="shared" si="0"/>
        <v>-0.99802672842827178</v>
      </c>
      <c r="C46">
        <f t="shared" si="1"/>
        <v>-6.2790519529310543E-2</v>
      </c>
      <c r="D46">
        <f t="shared" si="2"/>
        <v>-1.0608172479575824</v>
      </c>
    </row>
    <row r="47" spans="1:4" x14ac:dyDescent="0.25">
      <c r="A47">
        <f t="shared" si="3"/>
        <v>3.8000000000000027E-2</v>
      </c>
      <c r="B47">
        <f t="shared" si="0"/>
        <v>-0.99802672842827134</v>
      </c>
      <c r="C47">
        <f t="shared" si="1"/>
        <v>6.2790519529316385E-2</v>
      </c>
      <c r="D47">
        <f t="shared" si="2"/>
        <v>-0.93523620889895498</v>
      </c>
    </row>
    <row r="48" spans="1:4" x14ac:dyDescent="0.25">
      <c r="A48">
        <f t="shared" si="3"/>
        <v>3.9000000000000028E-2</v>
      </c>
      <c r="B48">
        <f t="shared" si="0"/>
        <v>-0.98228725072868806</v>
      </c>
      <c r="C48">
        <f t="shared" si="1"/>
        <v>0.18738131458572777</v>
      </c>
      <c r="D48">
        <f t="shared" si="2"/>
        <v>-0.79490593614296023</v>
      </c>
    </row>
    <row r="49" spans="1:4" x14ac:dyDescent="0.25">
      <c r="A49">
        <f t="shared" si="3"/>
        <v>4.0000000000000029E-2</v>
      </c>
      <c r="B49">
        <f t="shared" si="0"/>
        <v>-0.95105651629515253</v>
      </c>
      <c r="C49">
        <f t="shared" si="1"/>
        <v>0.30901699437495062</v>
      </c>
      <c r="D49">
        <f t="shared" si="2"/>
        <v>-0.64203952192020197</v>
      </c>
    </row>
    <row r="50" spans="1:4" x14ac:dyDescent="0.25">
      <c r="A50">
        <f t="shared" si="3"/>
        <v>4.1000000000000029E-2</v>
      </c>
      <c r="B50">
        <f t="shared" si="0"/>
        <v>-0.90482705246601802</v>
      </c>
      <c r="C50">
        <f t="shared" si="1"/>
        <v>0.42577929156507582</v>
      </c>
      <c r="D50">
        <f t="shared" si="2"/>
        <v>-0.4790477609009422</v>
      </c>
    </row>
    <row r="51" spans="1:4" x14ac:dyDescent="0.25">
      <c r="A51">
        <f t="shared" si="3"/>
        <v>4.200000000000003E-2</v>
      </c>
      <c r="B51">
        <f t="shared" si="0"/>
        <v>-0.84432792550201308</v>
      </c>
      <c r="C51">
        <f t="shared" si="1"/>
        <v>0.53582679497899977</v>
      </c>
      <c r="D51">
        <f t="shared" si="2"/>
        <v>-0.30850113052301331</v>
      </c>
    </row>
    <row r="52" spans="1:4" x14ac:dyDescent="0.25">
      <c r="A52">
        <f t="shared" si="3"/>
        <v>4.3000000000000031E-2</v>
      </c>
      <c r="B52">
        <f t="shared" si="0"/>
        <v>-0.77051324277578681</v>
      </c>
      <c r="C52">
        <f t="shared" si="1"/>
        <v>0.63742398974869274</v>
      </c>
      <c r="D52">
        <f t="shared" si="2"/>
        <v>-0.13308925302709407</v>
      </c>
    </row>
    <row r="53" spans="1:4" x14ac:dyDescent="0.25">
      <c r="A53">
        <f t="shared" si="3"/>
        <v>4.4000000000000032E-2</v>
      </c>
      <c r="B53">
        <f t="shared" si="0"/>
        <v>-0.68454710592868573</v>
      </c>
      <c r="C53">
        <f t="shared" si="1"/>
        <v>0.72896862742141433</v>
      </c>
      <c r="D53">
        <f t="shared" si="2"/>
        <v>4.44215214927286E-2</v>
      </c>
    </row>
    <row r="54" spans="1:4" x14ac:dyDescent="0.25">
      <c r="A54">
        <f t="shared" si="3"/>
        <v>4.5000000000000033E-2</v>
      </c>
      <c r="B54">
        <f t="shared" si="0"/>
        <v>-0.5877852522924697</v>
      </c>
      <c r="C54">
        <f t="shared" si="1"/>
        <v>0.80901699437494989</v>
      </c>
      <c r="D54">
        <f t="shared" si="2"/>
        <v>0.2212317420824802</v>
      </c>
    </row>
    <row r="55" spans="1:4" x14ac:dyDescent="0.25">
      <c r="A55">
        <f t="shared" si="3"/>
        <v>4.6000000000000034E-2</v>
      </c>
      <c r="B55">
        <f t="shared" si="0"/>
        <v>-0.48175367410171144</v>
      </c>
      <c r="C55">
        <f t="shared" si="1"/>
        <v>0.87630668004386569</v>
      </c>
      <c r="D55">
        <f t="shared" si="2"/>
        <v>0.39455300594215426</v>
      </c>
    </row>
    <row r="56" spans="1:4" x14ac:dyDescent="0.25">
      <c r="A56">
        <f t="shared" si="3"/>
        <v>4.7000000000000035E-2</v>
      </c>
      <c r="B56">
        <f t="shared" si="0"/>
        <v>-0.3681245526846737</v>
      </c>
      <c r="C56">
        <f t="shared" si="1"/>
        <v>0.92977648588825312</v>
      </c>
      <c r="D56">
        <f t="shared" si="2"/>
        <v>0.56165193320357942</v>
      </c>
    </row>
    <row r="57" spans="1:4" x14ac:dyDescent="0.25">
      <c r="A57">
        <f t="shared" si="3"/>
        <v>4.8000000000000036E-2</v>
      </c>
      <c r="B57">
        <f t="shared" si="0"/>
        <v>-0.24868988716485105</v>
      </c>
      <c r="C57">
        <f t="shared" si="1"/>
        <v>0.96858316112863208</v>
      </c>
      <c r="D57">
        <f t="shared" si="2"/>
        <v>0.719893273963781</v>
      </c>
    </row>
    <row r="58" spans="1:4" x14ac:dyDescent="0.25">
      <c r="A58">
        <f t="shared" si="3"/>
        <v>4.9000000000000037E-2</v>
      </c>
      <c r="B58">
        <f t="shared" si="0"/>
        <v>-0.12533323356430026</v>
      </c>
      <c r="C58">
        <f t="shared" si="1"/>
        <v>0.99211470131447832</v>
      </c>
      <c r="D58">
        <f t="shared" si="2"/>
        <v>0.86678146775017806</v>
      </c>
    </row>
    <row r="59" spans="1:4" x14ac:dyDescent="0.25">
      <c r="A59">
        <f t="shared" si="3"/>
        <v>5.0000000000000037E-2</v>
      </c>
      <c r="B59">
        <f t="shared" si="0"/>
        <v>4.1958624075189022E-15</v>
      </c>
      <c r="C59">
        <f t="shared" si="1"/>
        <v>1</v>
      </c>
      <c r="D59">
        <f t="shared" si="2"/>
        <v>1.0000000000000042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9"/>
  <sheetViews>
    <sheetView workbookViewId="0">
      <selection activeCell="G38" sqref="G38"/>
    </sheetView>
  </sheetViews>
  <sheetFormatPr defaultRowHeight="12.75" x14ac:dyDescent="0.25"/>
  <sheetData>
    <row r="1" spans="1:4" x14ac:dyDescent="0.25">
      <c r="B1" t="s">
        <v>4</v>
      </c>
      <c r="C1" t="s">
        <v>6</v>
      </c>
    </row>
    <row r="2" spans="1:4" x14ac:dyDescent="0.25">
      <c r="A2" t="s">
        <v>0</v>
      </c>
      <c r="B2">
        <v>1</v>
      </c>
      <c r="C2">
        <v>1</v>
      </c>
    </row>
    <row r="3" spans="1:4" x14ac:dyDescent="0.25">
      <c r="A3" t="s">
        <v>1</v>
      </c>
      <c r="B3">
        <v>20</v>
      </c>
      <c r="C3">
        <v>20</v>
      </c>
    </row>
    <row r="4" spans="1:4" x14ac:dyDescent="0.25">
      <c r="A4" t="s">
        <v>3</v>
      </c>
      <c r="B4">
        <f>2*PI()*B3</f>
        <v>125.66370614359172</v>
      </c>
      <c r="C4">
        <f>2*PI()*C3</f>
        <v>125.66370614359172</v>
      </c>
    </row>
    <row r="5" spans="1:4" x14ac:dyDescent="0.25">
      <c r="A5" t="s">
        <v>5</v>
      </c>
      <c r="B5">
        <f>(2*PI())*B6/360</f>
        <v>0</v>
      </c>
      <c r="C5">
        <f>(2*PI())*C6/360</f>
        <v>1.0471975511965976</v>
      </c>
    </row>
    <row r="6" spans="1:4" x14ac:dyDescent="0.25">
      <c r="A6" t="s">
        <v>8</v>
      </c>
      <c r="B6">
        <v>0</v>
      </c>
      <c r="C6">
        <v>60</v>
      </c>
    </row>
    <row r="8" spans="1:4" x14ac:dyDescent="0.25">
      <c r="A8" t="s">
        <v>2</v>
      </c>
      <c r="B8" t="s">
        <v>4</v>
      </c>
      <c r="C8" t="s">
        <v>6</v>
      </c>
      <c r="D8" t="s">
        <v>7</v>
      </c>
    </row>
    <row r="9" spans="1:4" x14ac:dyDescent="0.25">
      <c r="A9">
        <v>0</v>
      </c>
      <c r="B9">
        <f>$B$2*SIN($B$4*A9+$B$5)</f>
        <v>0</v>
      </c>
      <c r="C9">
        <f>$C$2*COS($C$4*A9+$C$5)</f>
        <v>0.50000000000000011</v>
      </c>
      <c r="D9">
        <f>B9+C9</f>
        <v>0.50000000000000011</v>
      </c>
    </row>
    <row r="10" spans="1:4" x14ac:dyDescent="0.25">
      <c r="A10">
        <f>A9+0.001</f>
        <v>1E-3</v>
      </c>
      <c r="B10">
        <f t="shared" ref="B10:B59" si="0">$B$2*SIN($B$4*A10+$B$5)</f>
        <v>0.12533323356430426</v>
      </c>
      <c r="C10">
        <f t="shared" ref="C10:C59" si="1">$C$2*COS($C$4*A10+$C$5)</f>
        <v>0.3875155864521031</v>
      </c>
      <c r="D10">
        <f t="shared" ref="D10:D59" si="2">B10+C10</f>
        <v>0.51284882001640741</v>
      </c>
    </row>
    <row r="11" spans="1:4" x14ac:dyDescent="0.25">
      <c r="A11">
        <f t="shared" ref="A11:A59" si="3">A10+0.001</f>
        <v>2E-3</v>
      </c>
      <c r="B11">
        <f t="shared" si="0"/>
        <v>0.24868988716485479</v>
      </c>
      <c r="C11">
        <f t="shared" si="1"/>
        <v>0.2689198206152657</v>
      </c>
      <c r="D11">
        <f t="shared" si="2"/>
        <v>0.5176097077801205</v>
      </c>
    </row>
    <row r="12" spans="1:4" x14ac:dyDescent="0.25">
      <c r="A12">
        <f t="shared" si="3"/>
        <v>3.0000000000000001E-3</v>
      </c>
      <c r="B12">
        <f t="shared" si="0"/>
        <v>0.36812455268467797</v>
      </c>
      <c r="C12">
        <f t="shared" si="1"/>
        <v>0.14608302856241165</v>
      </c>
      <c r="D12">
        <f t="shared" si="2"/>
        <v>0.51420758124708965</v>
      </c>
    </row>
    <row r="13" spans="1:4" x14ac:dyDescent="0.25">
      <c r="A13">
        <f t="shared" si="3"/>
        <v>4.0000000000000001E-3</v>
      </c>
      <c r="B13">
        <f t="shared" si="0"/>
        <v>0.48175367410171532</v>
      </c>
      <c r="C13">
        <f t="shared" si="1"/>
        <v>2.0942419883357051E-2</v>
      </c>
      <c r="D13">
        <f t="shared" si="2"/>
        <v>0.50269609398507242</v>
      </c>
    </row>
    <row r="14" spans="1:4" x14ac:dyDescent="0.25">
      <c r="A14">
        <f t="shared" si="3"/>
        <v>5.0000000000000001E-3</v>
      </c>
      <c r="B14">
        <f t="shared" si="0"/>
        <v>0.58778525229247314</v>
      </c>
      <c r="C14">
        <f t="shared" si="1"/>
        <v>-0.10452846326765333</v>
      </c>
      <c r="D14">
        <f t="shared" si="2"/>
        <v>0.48325678902481983</v>
      </c>
    </row>
    <row r="15" spans="1:4" x14ac:dyDescent="0.25">
      <c r="A15">
        <f t="shared" si="3"/>
        <v>6.0000000000000001E-3</v>
      </c>
      <c r="B15">
        <f t="shared" si="0"/>
        <v>0.68454710592868873</v>
      </c>
      <c r="C15">
        <f t="shared" si="1"/>
        <v>-0.22835087011065555</v>
      </c>
      <c r="D15">
        <f t="shared" si="2"/>
        <v>0.45619623581803315</v>
      </c>
    </row>
    <row r="16" spans="1:4" x14ac:dyDescent="0.25">
      <c r="A16">
        <f t="shared" si="3"/>
        <v>7.0000000000000001E-3</v>
      </c>
      <c r="B16">
        <f t="shared" si="0"/>
        <v>0.77051324277578925</v>
      </c>
      <c r="C16">
        <f t="shared" si="1"/>
        <v>-0.34857204732181518</v>
      </c>
      <c r="D16">
        <f t="shared" si="2"/>
        <v>0.42194119545397407</v>
      </c>
    </row>
    <row r="17" spans="1:4" x14ac:dyDescent="0.25">
      <c r="A17">
        <f t="shared" si="3"/>
        <v>8.0000000000000002E-3</v>
      </c>
      <c r="B17">
        <f t="shared" si="0"/>
        <v>0.84432792550201508</v>
      </c>
      <c r="C17">
        <f t="shared" si="1"/>
        <v>-0.46329603511986189</v>
      </c>
      <c r="D17">
        <f t="shared" si="2"/>
        <v>0.38103189038215318</v>
      </c>
    </row>
    <row r="18" spans="1:4" x14ac:dyDescent="0.25">
      <c r="A18">
        <f t="shared" si="3"/>
        <v>9.0000000000000011E-3</v>
      </c>
      <c r="B18">
        <f t="shared" si="0"/>
        <v>0.90482705246601958</v>
      </c>
      <c r="C18">
        <f t="shared" si="1"/>
        <v>-0.5707135676844316</v>
      </c>
      <c r="D18">
        <f t="shared" si="2"/>
        <v>0.33411348478158798</v>
      </c>
    </row>
    <row r="19" spans="1:4" x14ac:dyDescent="0.25">
      <c r="A19">
        <f t="shared" si="3"/>
        <v>1.0000000000000002E-2</v>
      </c>
      <c r="B19">
        <f t="shared" si="0"/>
        <v>0.95105651629515364</v>
      </c>
      <c r="C19">
        <f t="shared" si="1"/>
        <v>-0.66913060635885824</v>
      </c>
      <c r="D19">
        <f t="shared" si="2"/>
        <v>0.2819259099362954</v>
      </c>
    </row>
    <row r="20" spans="1:4" x14ac:dyDescent="0.25">
      <c r="A20">
        <f t="shared" si="3"/>
        <v>1.1000000000000003E-2</v>
      </c>
      <c r="B20">
        <f t="shared" si="0"/>
        <v>0.98228725072868872</v>
      </c>
      <c r="C20">
        <f t="shared" si="1"/>
        <v>-0.75699505565175662</v>
      </c>
      <c r="D20">
        <f t="shared" si="2"/>
        <v>0.2252921950769321</v>
      </c>
    </row>
    <row r="21" spans="1:4" x14ac:dyDescent="0.25">
      <c r="A21">
        <f t="shared" si="3"/>
        <v>1.2000000000000004E-2</v>
      </c>
      <c r="B21">
        <f t="shared" si="0"/>
        <v>0.99802672842827156</v>
      </c>
      <c r="C21">
        <f t="shared" si="1"/>
        <v>-0.83292124071009965</v>
      </c>
      <c r="D21">
        <f t="shared" si="2"/>
        <v>0.16510548771817191</v>
      </c>
    </row>
    <row r="22" spans="1:4" x14ac:dyDescent="0.25">
      <c r="A22">
        <f t="shared" si="3"/>
        <v>1.3000000000000005E-2</v>
      </c>
      <c r="B22">
        <f t="shared" si="0"/>
        <v>0.99802672842827156</v>
      </c>
      <c r="C22">
        <f t="shared" si="1"/>
        <v>-0.8957117602394129</v>
      </c>
      <c r="D22">
        <f t="shared" si="2"/>
        <v>0.10231496818885866</v>
      </c>
    </row>
    <row r="23" spans="1:4" x14ac:dyDescent="0.25">
      <c r="A23">
        <f t="shared" si="3"/>
        <v>1.4000000000000005E-2</v>
      </c>
      <c r="B23">
        <f t="shared" si="0"/>
        <v>0.98228725072868861</v>
      </c>
      <c r="C23">
        <f t="shared" si="1"/>
        <v>-0.94437637023748111</v>
      </c>
      <c r="D23">
        <f t="shared" si="2"/>
        <v>3.7910880491207499E-2</v>
      </c>
    </row>
    <row r="24" spans="1:4" x14ac:dyDescent="0.25">
      <c r="A24">
        <f t="shared" si="3"/>
        <v>1.5000000000000006E-2</v>
      </c>
      <c r="B24">
        <f t="shared" si="0"/>
        <v>0.95105651629515331</v>
      </c>
      <c r="C24">
        <f t="shared" si="1"/>
        <v>-0.97814760073380569</v>
      </c>
      <c r="D24">
        <f t="shared" si="2"/>
        <v>-2.709108443865238E-2</v>
      </c>
    </row>
    <row r="25" spans="1:4" x14ac:dyDescent="0.25">
      <c r="A25">
        <f t="shared" si="3"/>
        <v>1.6000000000000007E-2</v>
      </c>
      <c r="B25">
        <f t="shared" si="0"/>
        <v>0.90482705246601913</v>
      </c>
      <c r="C25">
        <f t="shared" si="1"/>
        <v>-0.99649285924950437</v>
      </c>
      <c r="D25">
        <f t="shared" si="2"/>
        <v>-9.1665806783485237E-2</v>
      </c>
    </row>
    <row r="26" spans="1:4" x14ac:dyDescent="0.25">
      <c r="A26">
        <f t="shared" si="3"/>
        <v>1.7000000000000008E-2</v>
      </c>
      <c r="B26">
        <f t="shared" si="0"/>
        <v>0.84432792550201441</v>
      </c>
      <c r="C26">
        <f t="shared" si="1"/>
        <v>-0.99912283009885827</v>
      </c>
      <c r="D26">
        <f t="shared" si="2"/>
        <v>-0.15479490459684386</v>
      </c>
    </row>
    <row r="27" spans="1:4" x14ac:dyDescent="0.25">
      <c r="A27">
        <f t="shared" si="3"/>
        <v>1.8000000000000009E-2</v>
      </c>
      <c r="B27">
        <f t="shared" si="0"/>
        <v>0.7705132427757887</v>
      </c>
      <c r="C27">
        <f t="shared" si="1"/>
        <v>-0.98599603707050476</v>
      </c>
      <c r="D27">
        <f t="shared" si="2"/>
        <v>-0.21548279429471606</v>
      </c>
    </row>
    <row r="28" spans="1:4" x14ac:dyDescent="0.25">
      <c r="A28">
        <f t="shared" si="3"/>
        <v>1.900000000000001E-2</v>
      </c>
      <c r="B28">
        <f t="shared" si="0"/>
        <v>0.68454710592868795</v>
      </c>
      <c r="C28">
        <f t="shared" si="1"/>
        <v>-0.95731949753206691</v>
      </c>
      <c r="D28">
        <f t="shared" si="2"/>
        <v>-0.27277239160337896</v>
      </c>
    </row>
    <row r="29" spans="1:4" x14ac:dyDescent="0.25">
      <c r="A29">
        <f t="shared" si="3"/>
        <v>2.0000000000000011E-2</v>
      </c>
      <c r="B29">
        <f t="shared" si="0"/>
        <v>0.58778525229247214</v>
      </c>
      <c r="C29">
        <f t="shared" si="1"/>
        <v>-0.91354545764260031</v>
      </c>
      <c r="D29">
        <f t="shared" si="2"/>
        <v>-0.32576020535012817</v>
      </c>
    </row>
    <row r="30" spans="1:4" x14ac:dyDescent="0.25">
      <c r="A30">
        <f t="shared" si="3"/>
        <v>2.1000000000000012E-2</v>
      </c>
      <c r="B30">
        <f t="shared" si="0"/>
        <v>0.48175367410171405</v>
      </c>
      <c r="C30">
        <f t="shared" si="1"/>
        <v>-0.85536426016050582</v>
      </c>
      <c r="D30">
        <f t="shared" si="2"/>
        <v>-0.37361058605879177</v>
      </c>
    </row>
    <row r="31" spans="1:4" x14ac:dyDescent="0.25">
      <c r="A31">
        <f t="shared" si="3"/>
        <v>2.2000000000000013E-2</v>
      </c>
      <c r="B31">
        <f t="shared" si="0"/>
        <v>0.36812455268467648</v>
      </c>
      <c r="C31">
        <f t="shared" si="1"/>
        <v>-0.78369345732583873</v>
      </c>
      <c r="D31">
        <f t="shared" si="2"/>
        <v>-0.41556890464116225</v>
      </c>
    </row>
    <row r="32" spans="1:4" x14ac:dyDescent="0.25">
      <c r="A32">
        <f t="shared" si="3"/>
        <v>2.3000000000000013E-2</v>
      </c>
      <c r="B32">
        <f t="shared" si="0"/>
        <v>0.2486898871648531</v>
      </c>
      <c r="C32">
        <f t="shared" si="1"/>
        <v>-0.6996633405133641</v>
      </c>
      <c r="D32">
        <f t="shared" si="2"/>
        <v>-0.45097345334851102</v>
      </c>
    </row>
    <row r="33" spans="1:4" x14ac:dyDescent="0.25">
      <c r="A33">
        <f t="shared" si="3"/>
        <v>2.4000000000000014E-2</v>
      </c>
      <c r="B33">
        <f t="shared" si="0"/>
        <v>0.12533323356430279</v>
      </c>
      <c r="C33">
        <f t="shared" si="1"/>
        <v>-0.60459911486237394</v>
      </c>
      <c r="D33">
        <f t="shared" si="2"/>
        <v>-0.47926588129807113</v>
      </c>
    </row>
    <row r="34" spans="1:4" x14ac:dyDescent="0.25">
      <c r="A34">
        <f t="shared" si="3"/>
        <v>2.5000000000000015E-2</v>
      </c>
      <c r="B34">
        <f t="shared" si="0"/>
        <v>-1.6538419939093885E-15</v>
      </c>
      <c r="C34">
        <f t="shared" si="1"/>
        <v>-0.49999999999999883</v>
      </c>
      <c r="D34">
        <f t="shared" si="2"/>
        <v>-0.50000000000000044</v>
      </c>
    </row>
    <row r="35" spans="1:4" x14ac:dyDescent="0.25">
      <c r="A35">
        <f t="shared" si="3"/>
        <v>2.6000000000000016E-2</v>
      </c>
      <c r="B35">
        <f t="shared" si="0"/>
        <v>-0.12533323356430606</v>
      </c>
      <c r="C35">
        <f t="shared" si="1"/>
        <v>-0.3875155864521016</v>
      </c>
      <c r="D35">
        <f t="shared" si="2"/>
        <v>-0.51284882001640764</v>
      </c>
    </row>
    <row r="36" spans="1:4" x14ac:dyDescent="0.25">
      <c r="A36">
        <f t="shared" si="3"/>
        <v>2.7000000000000017E-2</v>
      </c>
      <c r="B36">
        <f t="shared" si="0"/>
        <v>-0.24868988716485674</v>
      </c>
      <c r="C36">
        <f t="shared" si="1"/>
        <v>-0.26891982061526409</v>
      </c>
      <c r="D36">
        <f t="shared" si="2"/>
        <v>-0.51760970778012083</v>
      </c>
    </row>
    <row r="37" spans="1:4" x14ac:dyDescent="0.25">
      <c r="A37">
        <f t="shared" si="3"/>
        <v>2.8000000000000018E-2</v>
      </c>
      <c r="B37">
        <f t="shared" si="0"/>
        <v>-0.36812455268467997</v>
      </c>
      <c r="C37">
        <f t="shared" si="1"/>
        <v>-0.14608302856240979</v>
      </c>
      <c r="D37">
        <f t="shared" si="2"/>
        <v>-0.51420758124708976</v>
      </c>
    </row>
    <row r="38" spans="1:4" x14ac:dyDescent="0.25">
      <c r="A38">
        <f t="shared" si="3"/>
        <v>2.9000000000000019E-2</v>
      </c>
      <c r="B38">
        <f t="shared" si="0"/>
        <v>-0.48175367410171732</v>
      </c>
      <c r="C38">
        <f t="shared" si="1"/>
        <v>-2.0942419883354952E-2</v>
      </c>
      <c r="D38">
        <f t="shared" si="2"/>
        <v>-0.50269609398507231</v>
      </c>
    </row>
    <row r="39" spans="1:4" x14ac:dyDescent="0.25">
      <c r="A39">
        <f t="shared" si="3"/>
        <v>3.000000000000002E-2</v>
      </c>
      <c r="B39">
        <f t="shared" si="0"/>
        <v>-0.58778525229247514</v>
      </c>
      <c r="C39">
        <f t="shared" si="1"/>
        <v>0.10452846326765564</v>
      </c>
      <c r="D39">
        <f t="shared" si="2"/>
        <v>-0.4832567890248195</v>
      </c>
    </row>
    <row r="40" spans="1:4" x14ac:dyDescent="0.25">
      <c r="A40">
        <f t="shared" si="3"/>
        <v>3.1000000000000021E-2</v>
      </c>
      <c r="B40">
        <f t="shared" si="0"/>
        <v>-0.68454710592869028</v>
      </c>
      <c r="C40">
        <f t="shared" si="1"/>
        <v>0.22835087011065802</v>
      </c>
      <c r="D40">
        <f t="shared" si="2"/>
        <v>-0.45619623581803226</v>
      </c>
    </row>
    <row r="41" spans="1:4" x14ac:dyDescent="0.25">
      <c r="A41">
        <f t="shared" si="3"/>
        <v>3.2000000000000021E-2</v>
      </c>
      <c r="B41">
        <f t="shared" si="0"/>
        <v>-0.77051324277579103</v>
      </c>
      <c r="C41">
        <f t="shared" si="1"/>
        <v>0.34857204732181757</v>
      </c>
      <c r="D41">
        <f t="shared" si="2"/>
        <v>-0.42194119545397346</v>
      </c>
    </row>
    <row r="42" spans="1:4" x14ac:dyDescent="0.25">
      <c r="A42">
        <f t="shared" si="3"/>
        <v>3.3000000000000022E-2</v>
      </c>
      <c r="B42">
        <f t="shared" si="0"/>
        <v>-0.84432792550201674</v>
      </c>
      <c r="C42">
        <f t="shared" si="1"/>
        <v>0.46329603511986411</v>
      </c>
      <c r="D42">
        <f t="shared" si="2"/>
        <v>-0.38103189038215263</v>
      </c>
    </row>
    <row r="43" spans="1:4" x14ac:dyDescent="0.25">
      <c r="A43">
        <f t="shared" si="3"/>
        <v>3.4000000000000023E-2</v>
      </c>
      <c r="B43">
        <f t="shared" si="0"/>
        <v>-0.90482705246602047</v>
      </c>
      <c r="C43">
        <f t="shared" si="1"/>
        <v>0.57071356768443327</v>
      </c>
      <c r="D43">
        <f t="shared" si="2"/>
        <v>-0.3341134847815872</v>
      </c>
    </row>
    <row r="44" spans="1:4" x14ac:dyDescent="0.25">
      <c r="A44">
        <f t="shared" si="3"/>
        <v>3.5000000000000024E-2</v>
      </c>
      <c r="B44">
        <f t="shared" si="0"/>
        <v>-0.95105651629515431</v>
      </c>
      <c r="C44">
        <f t="shared" si="1"/>
        <v>0.66913060635885979</v>
      </c>
      <c r="D44">
        <f t="shared" si="2"/>
        <v>-0.28192590993629452</v>
      </c>
    </row>
    <row r="45" spans="1:4" x14ac:dyDescent="0.25">
      <c r="A45">
        <f t="shared" si="3"/>
        <v>3.6000000000000025E-2</v>
      </c>
      <c r="B45">
        <f t="shared" si="0"/>
        <v>-0.98228725072868917</v>
      </c>
      <c r="C45">
        <f t="shared" si="1"/>
        <v>0.75699505565175795</v>
      </c>
      <c r="D45">
        <f t="shared" si="2"/>
        <v>-0.22529219507693121</v>
      </c>
    </row>
    <row r="46" spans="1:4" x14ac:dyDescent="0.25">
      <c r="A46">
        <f t="shared" si="3"/>
        <v>3.7000000000000026E-2</v>
      </c>
      <c r="B46">
        <f t="shared" si="0"/>
        <v>-0.99802672842827178</v>
      </c>
      <c r="C46">
        <f t="shared" si="1"/>
        <v>0.83292124071010087</v>
      </c>
      <c r="D46">
        <f t="shared" si="2"/>
        <v>-0.16510548771817091</v>
      </c>
    </row>
    <row r="47" spans="1:4" x14ac:dyDescent="0.25">
      <c r="A47">
        <f t="shared" si="3"/>
        <v>3.8000000000000027E-2</v>
      </c>
      <c r="B47">
        <f t="shared" si="0"/>
        <v>-0.99802672842827134</v>
      </c>
      <c r="C47">
        <f t="shared" si="1"/>
        <v>0.89571176023941401</v>
      </c>
      <c r="D47">
        <f t="shared" si="2"/>
        <v>-0.10231496818885732</v>
      </c>
    </row>
    <row r="48" spans="1:4" x14ac:dyDescent="0.25">
      <c r="A48">
        <f t="shared" si="3"/>
        <v>3.9000000000000028E-2</v>
      </c>
      <c r="B48">
        <f t="shared" si="0"/>
        <v>-0.98228725072868806</v>
      </c>
      <c r="C48">
        <f t="shared" si="1"/>
        <v>0.944376370237482</v>
      </c>
      <c r="D48">
        <f t="shared" si="2"/>
        <v>-3.7910880491206056E-2</v>
      </c>
    </row>
    <row r="49" spans="1:4" x14ac:dyDescent="0.25">
      <c r="A49">
        <f t="shared" si="3"/>
        <v>4.0000000000000029E-2</v>
      </c>
      <c r="B49">
        <f t="shared" si="0"/>
        <v>-0.95105651629515253</v>
      </c>
      <c r="C49">
        <f t="shared" si="1"/>
        <v>0.97814760073380624</v>
      </c>
      <c r="D49">
        <f t="shared" si="2"/>
        <v>2.7091084438653712E-2</v>
      </c>
    </row>
    <row r="50" spans="1:4" x14ac:dyDescent="0.25">
      <c r="A50">
        <f t="shared" si="3"/>
        <v>4.1000000000000029E-2</v>
      </c>
      <c r="B50">
        <f t="shared" si="0"/>
        <v>-0.90482705246601802</v>
      </c>
      <c r="C50">
        <f t="shared" si="1"/>
        <v>0.99649285924950459</v>
      </c>
      <c r="D50">
        <f t="shared" si="2"/>
        <v>9.166580678348657E-2</v>
      </c>
    </row>
    <row r="51" spans="1:4" x14ac:dyDescent="0.25">
      <c r="A51">
        <f t="shared" si="3"/>
        <v>4.200000000000003E-2</v>
      </c>
      <c r="B51">
        <f t="shared" si="0"/>
        <v>-0.84432792550201308</v>
      </c>
      <c r="C51">
        <f t="shared" si="1"/>
        <v>0.99912283009885816</v>
      </c>
      <c r="D51">
        <f t="shared" si="2"/>
        <v>0.15479490459684508</v>
      </c>
    </row>
    <row r="52" spans="1:4" x14ac:dyDescent="0.25">
      <c r="A52">
        <f t="shared" si="3"/>
        <v>4.3000000000000031E-2</v>
      </c>
      <c r="B52">
        <f t="shared" si="0"/>
        <v>-0.77051324277578681</v>
      </c>
      <c r="C52">
        <f t="shared" si="1"/>
        <v>0.98599603707050432</v>
      </c>
      <c r="D52">
        <f t="shared" si="2"/>
        <v>0.21548279429471751</v>
      </c>
    </row>
    <row r="53" spans="1:4" x14ac:dyDescent="0.25">
      <c r="A53">
        <f t="shared" si="3"/>
        <v>4.4000000000000032E-2</v>
      </c>
      <c r="B53">
        <f t="shared" si="0"/>
        <v>-0.68454710592868573</v>
      </c>
      <c r="C53">
        <f t="shared" si="1"/>
        <v>0.95731949753206624</v>
      </c>
      <c r="D53">
        <f t="shared" si="2"/>
        <v>0.27277239160338052</v>
      </c>
    </row>
    <row r="54" spans="1:4" x14ac:dyDescent="0.25">
      <c r="A54">
        <f t="shared" si="3"/>
        <v>4.5000000000000033E-2</v>
      </c>
      <c r="B54">
        <f t="shared" si="0"/>
        <v>-0.5877852522924697</v>
      </c>
      <c r="C54">
        <f t="shared" si="1"/>
        <v>0.91354545764259931</v>
      </c>
      <c r="D54">
        <f t="shared" si="2"/>
        <v>0.32576020535012962</v>
      </c>
    </row>
    <row r="55" spans="1:4" x14ac:dyDescent="0.25">
      <c r="A55">
        <f t="shared" si="3"/>
        <v>4.6000000000000034E-2</v>
      </c>
      <c r="B55">
        <f t="shared" si="0"/>
        <v>-0.48175367410171144</v>
      </c>
      <c r="C55">
        <f t="shared" si="1"/>
        <v>0.85536426016050449</v>
      </c>
      <c r="D55">
        <f t="shared" si="2"/>
        <v>0.37361058605879305</v>
      </c>
    </row>
    <row r="56" spans="1:4" x14ac:dyDescent="0.25">
      <c r="A56">
        <f t="shared" si="3"/>
        <v>4.7000000000000035E-2</v>
      </c>
      <c r="B56">
        <f t="shared" si="0"/>
        <v>-0.3681245526846737</v>
      </c>
      <c r="C56">
        <f t="shared" si="1"/>
        <v>0.78369345732583717</v>
      </c>
      <c r="D56">
        <f t="shared" si="2"/>
        <v>0.41556890464116347</v>
      </c>
    </row>
    <row r="57" spans="1:4" x14ac:dyDescent="0.25">
      <c r="A57">
        <f t="shared" si="3"/>
        <v>4.8000000000000036E-2</v>
      </c>
      <c r="B57">
        <f t="shared" si="0"/>
        <v>-0.24868988716485105</v>
      </c>
      <c r="C57">
        <f t="shared" si="1"/>
        <v>0.69966334051336287</v>
      </c>
      <c r="D57">
        <f t="shared" si="2"/>
        <v>0.4509734533485118</v>
      </c>
    </row>
    <row r="58" spans="1:4" x14ac:dyDescent="0.25">
      <c r="A58">
        <f t="shared" si="3"/>
        <v>4.9000000000000037E-2</v>
      </c>
      <c r="B58">
        <f t="shared" si="0"/>
        <v>-0.12533323356430026</v>
      </c>
      <c r="C58">
        <f t="shared" si="1"/>
        <v>0.60459911486237194</v>
      </c>
      <c r="D58">
        <f t="shared" si="2"/>
        <v>0.47926588129807168</v>
      </c>
    </row>
    <row r="59" spans="1:4" x14ac:dyDescent="0.25">
      <c r="A59">
        <f t="shared" si="3"/>
        <v>5.0000000000000037E-2</v>
      </c>
      <c r="B59">
        <f t="shared" si="0"/>
        <v>4.1958624075189022E-15</v>
      </c>
      <c r="C59">
        <f t="shared" si="1"/>
        <v>0.49999999999999667</v>
      </c>
      <c r="D59">
        <f t="shared" si="2"/>
        <v>0.50000000000000089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workbookViewId="0">
      <selection activeCell="N29" sqref="N29"/>
    </sheetView>
  </sheetViews>
  <sheetFormatPr defaultRowHeight="12.75" x14ac:dyDescent="0.25"/>
  <sheetData>
    <row r="1" spans="1:6" x14ac:dyDescent="0.25">
      <c r="B1" t="s">
        <v>4</v>
      </c>
      <c r="C1" t="s">
        <v>6</v>
      </c>
      <c r="E1" s="1"/>
      <c r="F1" s="2"/>
    </row>
    <row r="2" spans="1:6" x14ac:dyDescent="0.25">
      <c r="A2" t="s">
        <v>0</v>
      </c>
      <c r="B2">
        <v>1</v>
      </c>
      <c r="C2">
        <v>0.5</v>
      </c>
      <c r="E2" s="1"/>
      <c r="F2" s="2"/>
    </row>
    <row r="3" spans="1:6" x14ac:dyDescent="0.25">
      <c r="A3" t="s">
        <v>1</v>
      </c>
      <c r="B3">
        <v>30</v>
      </c>
      <c r="C3">
        <v>30</v>
      </c>
      <c r="E3" s="1"/>
      <c r="F3" s="2"/>
    </row>
    <row r="4" spans="1:6" x14ac:dyDescent="0.25">
      <c r="A4" t="s">
        <v>3</v>
      </c>
      <c r="B4">
        <f>2*PI()*B3</f>
        <v>188.49555921538757</v>
      </c>
      <c r="C4">
        <f>2*PI()*C3</f>
        <v>188.49555921538757</v>
      </c>
      <c r="E4" s="1"/>
      <c r="F4" s="2"/>
    </row>
    <row r="5" spans="1:6" x14ac:dyDescent="0.25">
      <c r="A5" t="s">
        <v>5</v>
      </c>
      <c r="B5">
        <f>(2*PI())*B6/360</f>
        <v>0</v>
      </c>
      <c r="C5">
        <f>(2*PI())*C6/360</f>
        <v>0</v>
      </c>
      <c r="E5" s="1"/>
      <c r="F5" s="2"/>
    </row>
    <row r="6" spans="1:6" x14ac:dyDescent="0.25">
      <c r="A6" t="s">
        <v>8</v>
      </c>
      <c r="B6">
        <v>0</v>
      </c>
      <c r="C6">
        <v>0</v>
      </c>
      <c r="E6" s="1" t="s">
        <v>9</v>
      </c>
      <c r="F6" s="2"/>
    </row>
    <row r="7" spans="1:6" x14ac:dyDescent="0.25">
      <c r="E7" s="4" t="s">
        <v>4</v>
      </c>
      <c r="F7" s="5"/>
    </row>
    <row r="8" spans="1:6" x14ac:dyDescent="0.25">
      <c r="A8" t="s">
        <v>2</v>
      </c>
      <c r="B8" t="s">
        <v>4</v>
      </c>
      <c r="C8" t="s">
        <v>6</v>
      </c>
      <c r="D8" t="s">
        <v>7</v>
      </c>
      <c r="E8" s="1" t="s">
        <v>10</v>
      </c>
      <c r="F8" s="2" t="s">
        <v>11</v>
      </c>
    </row>
    <row r="9" spans="1:6" x14ac:dyDescent="0.25">
      <c r="A9">
        <v>0</v>
      </c>
      <c r="B9">
        <f>$B$2*SIN($B$4*A9+$B$5)</f>
        <v>0</v>
      </c>
      <c r="C9">
        <f>$C$2*COS($C$4*A9+$C$5)</f>
        <v>0.5</v>
      </c>
      <c r="D9">
        <f>B9+C9</f>
        <v>0.5</v>
      </c>
      <c r="E9" s="1">
        <f>$B$2*COS($B$4*A9+$B$5)</f>
        <v>1</v>
      </c>
      <c r="F9" s="2">
        <f>$B$2*SIN($B$4*A9+$B$5)</f>
        <v>0</v>
      </c>
    </row>
    <row r="10" spans="1:6" x14ac:dyDescent="0.25">
      <c r="A10">
        <f>A9+0.001</f>
        <v>1E-3</v>
      </c>
      <c r="B10">
        <f t="shared" ref="B10:B59" si="0">$B$2*SIN($B$4*A10+$B$5)</f>
        <v>0.1873813145857246</v>
      </c>
      <c r="C10">
        <f t="shared" ref="C10:C59" si="1">$C$2*COS($C$4*A10+$C$5)</f>
        <v>0.49114362536434436</v>
      </c>
      <c r="D10">
        <f t="shared" ref="D10:D59" si="2">B10+C10</f>
        <v>0.67852493995006902</v>
      </c>
      <c r="E10" s="1">
        <f t="shared" ref="E10:E59" si="3">$B$2*COS($B$4*A10+$B$5)</f>
        <v>0.98228725072868872</v>
      </c>
      <c r="F10" s="2">
        <f t="shared" ref="F10:F59" si="4">$B$2*SIN($B$4*A10+$B$5)</f>
        <v>0.1873813145857246</v>
      </c>
    </row>
    <row r="11" spans="1:6" x14ac:dyDescent="0.25">
      <c r="A11">
        <f t="shared" ref="A11:A59" si="5">A10+0.001</f>
        <v>2E-3</v>
      </c>
      <c r="B11">
        <f t="shared" si="0"/>
        <v>0.36812455268467792</v>
      </c>
      <c r="C11">
        <f t="shared" si="1"/>
        <v>0.46488824294412573</v>
      </c>
      <c r="D11">
        <f t="shared" si="2"/>
        <v>0.83301279562880359</v>
      </c>
      <c r="E11" s="1">
        <f t="shared" si="3"/>
        <v>0.92977648588825146</v>
      </c>
      <c r="F11" s="2">
        <f t="shared" si="4"/>
        <v>0.36812455268467792</v>
      </c>
    </row>
    <row r="12" spans="1:6" x14ac:dyDescent="0.25">
      <c r="A12">
        <f t="shared" si="5"/>
        <v>3.0000000000000001E-3</v>
      </c>
      <c r="B12">
        <f t="shared" si="0"/>
        <v>0.53582679497899666</v>
      </c>
      <c r="C12">
        <f t="shared" si="1"/>
        <v>0.42216396275100754</v>
      </c>
      <c r="D12">
        <f t="shared" si="2"/>
        <v>0.95799075773000419</v>
      </c>
      <c r="E12" s="1">
        <f t="shared" si="3"/>
        <v>0.84432792550201508</v>
      </c>
      <c r="F12" s="2">
        <f t="shared" si="4"/>
        <v>0.53582679497899666</v>
      </c>
    </row>
    <row r="13" spans="1:6" x14ac:dyDescent="0.25">
      <c r="A13">
        <f t="shared" si="5"/>
        <v>4.0000000000000001E-3</v>
      </c>
      <c r="B13">
        <f t="shared" si="0"/>
        <v>0.68454710592868862</v>
      </c>
      <c r="C13">
        <f t="shared" si="1"/>
        <v>0.36448431371070578</v>
      </c>
      <c r="D13">
        <f t="shared" si="2"/>
        <v>1.0490314196393944</v>
      </c>
      <c r="E13" s="1">
        <f t="shared" si="3"/>
        <v>0.72896862742141155</v>
      </c>
      <c r="F13" s="2">
        <f t="shared" si="4"/>
        <v>0.68454710592868862</v>
      </c>
    </row>
    <row r="14" spans="1:6" x14ac:dyDescent="0.25">
      <c r="A14">
        <f t="shared" si="5"/>
        <v>5.0000000000000001E-3</v>
      </c>
      <c r="B14">
        <f t="shared" si="0"/>
        <v>0.80901699437494745</v>
      </c>
      <c r="C14">
        <f t="shared" si="1"/>
        <v>0.29389262614623657</v>
      </c>
      <c r="D14">
        <f t="shared" si="2"/>
        <v>1.1029096205211841</v>
      </c>
      <c r="E14" s="1">
        <f t="shared" si="3"/>
        <v>0.58778525229247314</v>
      </c>
      <c r="F14" s="2">
        <f t="shared" si="4"/>
        <v>0.80901699437494745</v>
      </c>
    </row>
    <row r="15" spans="1:6" x14ac:dyDescent="0.25">
      <c r="A15">
        <f t="shared" si="5"/>
        <v>6.0000000000000001E-3</v>
      </c>
      <c r="B15">
        <f t="shared" si="0"/>
        <v>0.90482705246601958</v>
      </c>
      <c r="C15">
        <f t="shared" si="1"/>
        <v>0.21288964578253633</v>
      </c>
      <c r="D15">
        <f t="shared" si="2"/>
        <v>1.117716698248556</v>
      </c>
      <c r="E15" s="1">
        <f t="shared" si="3"/>
        <v>0.42577929156507266</v>
      </c>
      <c r="F15" s="2">
        <f t="shared" si="4"/>
        <v>0.90482705246601958</v>
      </c>
    </row>
    <row r="16" spans="1:6" x14ac:dyDescent="0.25">
      <c r="A16">
        <f t="shared" si="5"/>
        <v>7.0000000000000001E-3</v>
      </c>
      <c r="B16">
        <f t="shared" si="0"/>
        <v>0.96858316112863108</v>
      </c>
      <c r="C16">
        <f t="shared" si="1"/>
        <v>0.12434494358242748</v>
      </c>
      <c r="D16">
        <f t="shared" si="2"/>
        <v>1.0929281047110586</v>
      </c>
      <c r="E16" s="1">
        <f t="shared" si="3"/>
        <v>0.24868988716485496</v>
      </c>
      <c r="F16" s="2">
        <f t="shared" si="4"/>
        <v>0.96858316112863108</v>
      </c>
    </row>
    <row r="17" spans="1:6" x14ac:dyDescent="0.25">
      <c r="A17">
        <f t="shared" si="5"/>
        <v>8.0000000000000002E-3</v>
      </c>
      <c r="B17">
        <f t="shared" si="0"/>
        <v>0.99802672842827156</v>
      </c>
      <c r="C17">
        <f t="shared" si="1"/>
        <v>3.1395259764656763E-2</v>
      </c>
      <c r="D17">
        <f t="shared" si="2"/>
        <v>1.0294219881929283</v>
      </c>
      <c r="E17" s="1">
        <f t="shared" si="3"/>
        <v>6.2790519529313527E-2</v>
      </c>
      <c r="F17" s="2">
        <f t="shared" si="4"/>
        <v>0.99802672842827156</v>
      </c>
    </row>
    <row r="18" spans="1:6" x14ac:dyDescent="0.25">
      <c r="A18">
        <f t="shared" si="5"/>
        <v>9.0000000000000011E-3</v>
      </c>
      <c r="B18">
        <f t="shared" si="0"/>
        <v>0.99211470131447776</v>
      </c>
      <c r="C18">
        <f t="shared" si="1"/>
        <v>-6.2666616782152185E-2</v>
      </c>
      <c r="D18">
        <f t="shared" si="2"/>
        <v>0.92944808453232564</v>
      </c>
      <c r="E18" s="1">
        <f t="shared" si="3"/>
        <v>-0.12533323356430437</v>
      </c>
      <c r="F18" s="2">
        <f t="shared" si="4"/>
        <v>0.99211470131447776</v>
      </c>
    </row>
    <row r="19" spans="1:6" x14ac:dyDescent="0.25">
      <c r="A19">
        <f t="shared" si="5"/>
        <v>1.0000000000000002E-2</v>
      </c>
      <c r="B19">
        <f t="shared" si="0"/>
        <v>0.95105651629515353</v>
      </c>
      <c r="C19">
        <f t="shared" si="1"/>
        <v>-0.15450849718747378</v>
      </c>
      <c r="D19">
        <f t="shared" si="2"/>
        <v>0.79654801910767969</v>
      </c>
      <c r="E19" s="1">
        <f t="shared" si="3"/>
        <v>-0.30901699437494756</v>
      </c>
      <c r="F19" s="2">
        <f t="shared" si="4"/>
        <v>0.95105651629515353</v>
      </c>
    </row>
    <row r="20" spans="1:6" x14ac:dyDescent="0.25">
      <c r="A20">
        <f t="shared" si="5"/>
        <v>1.1000000000000003E-2</v>
      </c>
      <c r="B20">
        <f t="shared" si="0"/>
        <v>0.87630668004386347</v>
      </c>
      <c r="C20">
        <f t="shared" si="1"/>
        <v>-0.24087683705085772</v>
      </c>
      <c r="D20">
        <f t="shared" si="2"/>
        <v>0.63542984299300576</v>
      </c>
      <c r="E20" s="1">
        <f t="shared" si="3"/>
        <v>-0.48175367410171543</v>
      </c>
      <c r="F20" s="2">
        <f t="shared" si="4"/>
        <v>0.87630668004386347</v>
      </c>
    </row>
    <row r="21" spans="1:6" x14ac:dyDescent="0.25">
      <c r="A21">
        <f t="shared" si="5"/>
        <v>1.2000000000000004E-2</v>
      </c>
      <c r="B21">
        <f t="shared" si="0"/>
        <v>0.77051324277578892</v>
      </c>
      <c r="C21">
        <f t="shared" si="1"/>
        <v>-0.31871199487434504</v>
      </c>
      <c r="D21">
        <f t="shared" si="2"/>
        <v>0.45180124790144388</v>
      </c>
      <c r="E21" s="1">
        <f t="shared" si="3"/>
        <v>-0.63742398974869008</v>
      </c>
      <c r="F21" s="2">
        <f t="shared" si="4"/>
        <v>0.77051324277578892</v>
      </c>
    </row>
    <row r="22" spans="1:6" x14ac:dyDescent="0.25">
      <c r="A22">
        <f t="shared" si="5"/>
        <v>1.3000000000000005E-2</v>
      </c>
      <c r="B22">
        <f t="shared" si="0"/>
        <v>0.63742398974868919</v>
      </c>
      <c r="C22">
        <f t="shared" si="1"/>
        <v>-0.38525662138789485</v>
      </c>
      <c r="D22">
        <f t="shared" si="2"/>
        <v>0.25216736836079434</v>
      </c>
      <c r="E22" s="1">
        <f t="shared" si="3"/>
        <v>-0.7705132427757897</v>
      </c>
      <c r="F22" s="2">
        <f t="shared" si="4"/>
        <v>0.63742398974868919</v>
      </c>
    </row>
    <row r="23" spans="1:6" x14ac:dyDescent="0.25">
      <c r="A23">
        <f t="shared" si="5"/>
        <v>1.4000000000000005E-2</v>
      </c>
      <c r="B23">
        <f t="shared" si="0"/>
        <v>0.48175367410171482</v>
      </c>
      <c r="C23">
        <f t="shared" si="1"/>
        <v>-0.4381533400219319</v>
      </c>
      <c r="D23">
        <f t="shared" si="2"/>
        <v>4.3600334079782921E-2</v>
      </c>
      <c r="E23" s="1">
        <f t="shared" si="3"/>
        <v>-0.87630668004386381</v>
      </c>
      <c r="F23" s="2">
        <f t="shared" si="4"/>
        <v>0.48175367410171482</v>
      </c>
    </row>
    <row r="24" spans="1:6" x14ac:dyDescent="0.25">
      <c r="A24">
        <f t="shared" si="5"/>
        <v>1.5000000000000006E-2</v>
      </c>
      <c r="B24">
        <f t="shared" si="0"/>
        <v>0.30901699437494667</v>
      </c>
      <c r="C24">
        <f t="shared" si="1"/>
        <v>-0.47552825814757693</v>
      </c>
      <c r="D24">
        <f t="shared" si="2"/>
        <v>-0.16651126377263026</v>
      </c>
      <c r="E24" s="1">
        <f t="shared" si="3"/>
        <v>-0.95105651629515386</v>
      </c>
      <c r="F24" s="2">
        <f t="shared" si="4"/>
        <v>0.30901699437494667</v>
      </c>
    </row>
    <row r="25" spans="1:6" x14ac:dyDescent="0.25">
      <c r="A25">
        <f t="shared" si="5"/>
        <v>1.6000000000000007E-2</v>
      </c>
      <c r="B25">
        <f t="shared" si="0"/>
        <v>0.1253332335643032</v>
      </c>
      <c r="C25">
        <f t="shared" si="1"/>
        <v>-0.49605735065723899</v>
      </c>
      <c r="D25">
        <f t="shared" si="2"/>
        <v>-0.37072411709293579</v>
      </c>
      <c r="E25" s="1">
        <f t="shared" si="3"/>
        <v>-0.99211470131447799</v>
      </c>
      <c r="F25" s="2">
        <f t="shared" si="4"/>
        <v>0.1253332335643032</v>
      </c>
    </row>
    <row r="26" spans="1:6" x14ac:dyDescent="0.25">
      <c r="A26">
        <f t="shared" si="5"/>
        <v>1.7000000000000008E-2</v>
      </c>
      <c r="B26">
        <f t="shared" si="0"/>
        <v>-6.2790519529314665E-2</v>
      </c>
      <c r="C26">
        <f t="shared" si="1"/>
        <v>-0.49901336421413572</v>
      </c>
      <c r="D26">
        <f t="shared" si="2"/>
        <v>-0.56180388374345036</v>
      </c>
      <c r="E26" s="1">
        <f t="shared" si="3"/>
        <v>-0.99802672842827145</v>
      </c>
      <c r="F26" s="2">
        <f t="shared" si="4"/>
        <v>-6.2790519529314665E-2</v>
      </c>
    </row>
    <row r="27" spans="1:6" x14ac:dyDescent="0.25">
      <c r="A27">
        <f t="shared" si="5"/>
        <v>1.8000000000000009E-2</v>
      </c>
      <c r="B27">
        <f t="shared" si="0"/>
        <v>-0.24868988716485588</v>
      </c>
      <c r="C27">
        <f t="shared" si="1"/>
        <v>-0.48429158056431543</v>
      </c>
      <c r="D27">
        <f t="shared" si="2"/>
        <v>-0.73298146772917128</v>
      </c>
      <c r="E27" s="1">
        <f t="shared" si="3"/>
        <v>-0.96858316112863085</v>
      </c>
      <c r="F27" s="2">
        <f t="shared" si="4"/>
        <v>-0.24868988716485588</v>
      </c>
    </row>
    <row r="28" spans="1:6" x14ac:dyDescent="0.25">
      <c r="A28">
        <f t="shared" si="5"/>
        <v>1.900000000000001E-2</v>
      </c>
      <c r="B28">
        <f t="shared" si="0"/>
        <v>-0.42577929156507388</v>
      </c>
      <c r="C28">
        <f t="shared" si="1"/>
        <v>-0.45241352623300946</v>
      </c>
      <c r="D28">
        <f t="shared" si="2"/>
        <v>-0.87819281779808334</v>
      </c>
      <c r="E28" s="1">
        <f t="shared" si="3"/>
        <v>-0.90482705246601891</v>
      </c>
      <c r="F28" s="2">
        <f t="shared" si="4"/>
        <v>-0.42577929156507388</v>
      </c>
    </row>
    <row r="29" spans="1:6" x14ac:dyDescent="0.25">
      <c r="A29">
        <f t="shared" si="5"/>
        <v>2.0000000000000011E-2</v>
      </c>
      <c r="B29">
        <f t="shared" si="0"/>
        <v>-0.58778525229247447</v>
      </c>
      <c r="C29">
        <f t="shared" si="1"/>
        <v>-0.40450849718747323</v>
      </c>
      <c r="D29">
        <f t="shared" si="2"/>
        <v>-0.99229374947994775</v>
      </c>
      <c r="E29" s="1">
        <f t="shared" si="3"/>
        <v>-0.80901699437494645</v>
      </c>
      <c r="F29" s="2">
        <f t="shared" si="4"/>
        <v>-0.58778525229247447</v>
      </c>
    </row>
    <row r="30" spans="1:6" x14ac:dyDescent="0.25">
      <c r="A30">
        <f t="shared" si="5"/>
        <v>2.1000000000000012E-2</v>
      </c>
      <c r="B30">
        <f t="shared" si="0"/>
        <v>-0.72896862742141277</v>
      </c>
      <c r="C30">
        <f t="shared" si="1"/>
        <v>-0.34227355296434364</v>
      </c>
      <c r="D30">
        <f t="shared" si="2"/>
        <v>-1.0712421803857564</v>
      </c>
      <c r="E30" s="1">
        <f t="shared" si="3"/>
        <v>-0.68454710592868728</v>
      </c>
      <c r="F30" s="2">
        <f t="shared" si="4"/>
        <v>-0.72896862742141277</v>
      </c>
    </row>
    <row r="31" spans="1:6" x14ac:dyDescent="0.25">
      <c r="A31">
        <f t="shared" si="5"/>
        <v>2.2000000000000013E-2</v>
      </c>
      <c r="B31">
        <f t="shared" si="0"/>
        <v>-0.84432792550201619</v>
      </c>
      <c r="C31">
        <f t="shared" si="1"/>
        <v>-0.26791339748949738</v>
      </c>
      <c r="D31">
        <f t="shared" si="2"/>
        <v>-1.1122413229915136</v>
      </c>
      <c r="E31" s="1">
        <f t="shared" si="3"/>
        <v>-0.53582679497899477</v>
      </c>
      <c r="F31" s="2">
        <f t="shared" si="4"/>
        <v>-0.84432792550201619</v>
      </c>
    </row>
    <row r="32" spans="1:6" x14ac:dyDescent="0.25">
      <c r="A32">
        <f t="shared" si="5"/>
        <v>2.3000000000000013E-2</v>
      </c>
      <c r="B32">
        <f t="shared" si="0"/>
        <v>-0.92977648588825212</v>
      </c>
      <c r="C32">
        <f t="shared" si="1"/>
        <v>-0.18406227634233807</v>
      </c>
      <c r="D32">
        <f t="shared" si="2"/>
        <v>-1.1138387622305901</v>
      </c>
      <c r="E32" s="1">
        <f t="shared" si="3"/>
        <v>-0.36812455268467614</v>
      </c>
      <c r="F32" s="2">
        <f t="shared" si="4"/>
        <v>-0.92977648588825212</v>
      </c>
    </row>
    <row r="33" spans="1:6" x14ac:dyDescent="0.25">
      <c r="A33">
        <f t="shared" si="5"/>
        <v>2.4000000000000014E-2</v>
      </c>
      <c r="B33">
        <f t="shared" si="0"/>
        <v>-0.98228725072868905</v>
      </c>
      <c r="C33">
        <f t="shared" si="1"/>
        <v>-9.369065729286144E-2</v>
      </c>
      <c r="D33">
        <f t="shared" si="2"/>
        <v>-1.0759779080215506</v>
      </c>
      <c r="E33" s="1">
        <f t="shared" si="3"/>
        <v>-0.18738131458572288</v>
      </c>
      <c r="F33" s="2">
        <f t="shared" si="4"/>
        <v>-0.98228725072868905</v>
      </c>
    </row>
    <row r="34" spans="1:6" x14ac:dyDescent="0.25">
      <c r="A34">
        <f t="shared" si="5"/>
        <v>2.5000000000000015E-2</v>
      </c>
      <c r="B34">
        <f t="shared" si="0"/>
        <v>-1</v>
      </c>
      <c r="C34">
        <f t="shared" si="1"/>
        <v>1.2403814954320413E-15</v>
      </c>
      <c r="D34">
        <f t="shared" si="2"/>
        <v>-0.99999999999999878</v>
      </c>
      <c r="E34" s="1">
        <f t="shared" si="3"/>
        <v>2.4807629908640827E-15</v>
      </c>
      <c r="F34" s="2">
        <f t="shared" si="4"/>
        <v>-1</v>
      </c>
    </row>
    <row r="35" spans="1:6" x14ac:dyDescent="0.25">
      <c r="A35">
        <f t="shared" si="5"/>
        <v>2.6000000000000016E-2</v>
      </c>
      <c r="B35">
        <f t="shared" si="0"/>
        <v>-0.98228725072868828</v>
      </c>
      <c r="C35">
        <f t="shared" si="1"/>
        <v>9.3690657292863438E-2</v>
      </c>
      <c r="D35">
        <f t="shared" si="2"/>
        <v>-0.88859659343582487</v>
      </c>
      <c r="E35" s="1">
        <f t="shared" si="3"/>
        <v>0.18738131458572688</v>
      </c>
      <c r="F35" s="2">
        <f t="shared" si="4"/>
        <v>-0.98228725072868828</v>
      </c>
    </row>
    <row r="36" spans="1:6" x14ac:dyDescent="0.25">
      <c r="A36">
        <f t="shared" si="5"/>
        <v>2.7000000000000017E-2</v>
      </c>
      <c r="B36">
        <f t="shared" si="0"/>
        <v>-0.92977648588825035</v>
      </c>
      <c r="C36">
        <f t="shared" si="1"/>
        <v>0.18406227634234038</v>
      </c>
      <c r="D36">
        <f t="shared" si="2"/>
        <v>-0.74571420954590995</v>
      </c>
      <c r="E36" s="1">
        <f t="shared" si="3"/>
        <v>0.36812455268468075</v>
      </c>
      <c r="F36" s="2">
        <f t="shared" si="4"/>
        <v>-0.92977648588825035</v>
      </c>
    </row>
    <row r="37" spans="1:6" x14ac:dyDescent="0.25">
      <c r="A37">
        <f t="shared" si="5"/>
        <v>2.8000000000000018E-2</v>
      </c>
      <c r="B37">
        <f t="shared" si="0"/>
        <v>-0.84432792550201352</v>
      </c>
      <c r="C37">
        <f t="shared" si="1"/>
        <v>0.26791339748949949</v>
      </c>
      <c r="D37">
        <f t="shared" si="2"/>
        <v>-0.57641452801251403</v>
      </c>
      <c r="E37" s="1">
        <f t="shared" si="3"/>
        <v>0.53582679497899899</v>
      </c>
      <c r="F37" s="2">
        <f t="shared" si="4"/>
        <v>-0.84432792550201352</v>
      </c>
    </row>
    <row r="38" spans="1:6" x14ac:dyDescent="0.25">
      <c r="A38">
        <f t="shared" si="5"/>
        <v>2.9000000000000019E-2</v>
      </c>
      <c r="B38">
        <f t="shared" si="0"/>
        <v>-0.72896862742140978</v>
      </c>
      <c r="C38">
        <f t="shared" si="1"/>
        <v>0.34227355296434531</v>
      </c>
      <c r="D38">
        <f t="shared" si="2"/>
        <v>-0.38669507445706447</v>
      </c>
      <c r="E38" s="1">
        <f t="shared" si="3"/>
        <v>0.68454710592869061</v>
      </c>
      <c r="F38" s="2">
        <f t="shared" si="4"/>
        <v>-0.72896862742140978</v>
      </c>
    </row>
    <row r="39" spans="1:6" x14ac:dyDescent="0.25">
      <c r="A39">
        <f t="shared" si="5"/>
        <v>3.000000000000002E-2</v>
      </c>
      <c r="B39">
        <f t="shared" si="0"/>
        <v>-0.58778525229247047</v>
      </c>
      <c r="C39">
        <f t="shared" si="1"/>
        <v>0.40450849718747467</v>
      </c>
      <c r="D39">
        <f t="shared" si="2"/>
        <v>-0.1832767551049958</v>
      </c>
      <c r="E39" s="1">
        <f t="shared" si="3"/>
        <v>0.80901699437494934</v>
      </c>
      <c r="F39" s="2">
        <f t="shared" si="4"/>
        <v>-0.58778525229247047</v>
      </c>
    </row>
    <row r="40" spans="1:6" x14ac:dyDescent="0.25">
      <c r="A40">
        <f t="shared" si="5"/>
        <v>3.1000000000000021E-2</v>
      </c>
      <c r="B40">
        <f t="shared" si="0"/>
        <v>-0.42577929156506983</v>
      </c>
      <c r="C40">
        <f t="shared" si="1"/>
        <v>0.45241352623301045</v>
      </c>
      <c r="D40">
        <f t="shared" si="2"/>
        <v>2.6634234667940626E-2</v>
      </c>
      <c r="E40" s="1">
        <f t="shared" si="3"/>
        <v>0.90482705246602091</v>
      </c>
      <c r="F40" s="2">
        <f t="shared" si="4"/>
        <v>-0.42577929156506983</v>
      </c>
    </row>
    <row r="41" spans="1:6" x14ac:dyDescent="0.25">
      <c r="A41">
        <f t="shared" si="5"/>
        <v>3.2000000000000021E-2</v>
      </c>
      <c r="B41">
        <f t="shared" si="0"/>
        <v>-0.24868988716485191</v>
      </c>
      <c r="C41">
        <f t="shared" si="1"/>
        <v>0.48429158056431593</v>
      </c>
      <c r="D41">
        <f t="shared" si="2"/>
        <v>0.23560169339946402</v>
      </c>
      <c r="E41" s="1">
        <f t="shared" si="3"/>
        <v>0.96858316112863185</v>
      </c>
      <c r="F41" s="2">
        <f t="shared" si="4"/>
        <v>-0.24868988716485191</v>
      </c>
    </row>
    <row r="42" spans="1:6" x14ac:dyDescent="0.25">
      <c r="A42">
        <f t="shared" si="5"/>
        <v>3.3000000000000022E-2</v>
      </c>
      <c r="B42">
        <f t="shared" si="0"/>
        <v>-6.2790519529309724E-2</v>
      </c>
      <c r="C42">
        <f t="shared" si="1"/>
        <v>0.49901336421413589</v>
      </c>
      <c r="D42">
        <f t="shared" si="2"/>
        <v>0.43622284468482619</v>
      </c>
      <c r="E42" s="1">
        <f t="shared" si="3"/>
        <v>0.99802672842827178</v>
      </c>
      <c r="F42" s="2">
        <f t="shared" si="4"/>
        <v>-6.2790519529309724E-2</v>
      </c>
    </row>
    <row r="43" spans="1:6" x14ac:dyDescent="0.25">
      <c r="A43">
        <f t="shared" si="5"/>
        <v>3.4000000000000023E-2</v>
      </c>
      <c r="B43">
        <f t="shared" si="0"/>
        <v>0.1253332335643077</v>
      </c>
      <c r="C43">
        <f t="shared" si="1"/>
        <v>0.49605735065723872</v>
      </c>
      <c r="D43">
        <f t="shared" si="2"/>
        <v>0.62139058422154636</v>
      </c>
      <c r="E43" s="1">
        <f t="shared" si="3"/>
        <v>0.99211470131447743</v>
      </c>
      <c r="F43" s="2">
        <f t="shared" si="4"/>
        <v>0.1253332335643077</v>
      </c>
    </row>
    <row r="44" spans="1:6" x14ac:dyDescent="0.25">
      <c r="A44">
        <f t="shared" si="5"/>
        <v>3.5000000000000024E-2</v>
      </c>
      <c r="B44">
        <f t="shared" si="0"/>
        <v>0.30901699437495139</v>
      </c>
      <c r="C44">
        <f t="shared" si="1"/>
        <v>0.47552825814757615</v>
      </c>
      <c r="D44">
        <f t="shared" si="2"/>
        <v>0.7845452525225276</v>
      </c>
      <c r="E44" s="1">
        <f t="shared" si="3"/>
        <v>0.95105651629515231</v>
      </c>
      <c r="F44" s="2">
        <f t="shared" si="4"/>
        <v>0.30901699437495139</v>
      </c>
    </row>
    <row r="45" spans="1:6" x14ac:dyDescent="0.25">
      <c r="A45">
        <f t="shared" si="5"/>
        <v>3.6000000000000025E-2</v>
      </c>
      <c r="B45">
        <f t="shared" si="0"/>
        <v>0.48175367410171877</v>
      </c>
      <c r="C45">
        <f t="shared" si="1"/>
        <v>0.43815334002193085</v>
      </c>
      <c r="D45">
        <f t="shared" si="2"/>
        <v>0.91990701412364961</v>
      </c>
      <c r="E45" s="1">
        <f t="shared" si="3"/>
        <v>0.8763066800438617</v>
      </c>
      <c r="F45" s="2">
        <f t="shared" si="4"/>
        <v>0.48175367410171877</v>
      </c>
    </row>
    <row r="46" spans="1:6" x14ac:dyDescent="0.25">
      <c r="A46">
        <f t="shared" si="5"/>
        <v>3.7000000000000026E-2</v>
      </c>
      <c r="B46">
        <f t="shared" si="0"/>
        <v>0.63742398974869263</v>
      </c>
      <c r="C46">
        <f t="shared" si="1"/>
        <v>0.38525662138789341</v>
      </c>
      <c r="D46">
        <f t="shared" si="2"/>
        <v>1.022680611136586</v>
      </c>
      <c r="E46" s="1">
        <f t="shared" si="3"/>
        <v>0.77051324277578681</v>
      </c>
      <c r="F46" s="2">
        <f t="shared" si="4"/>
        <v>0.63742398974869263</v>
      </c>
    </row>
    <row r="47" spans="1:6" x14ac:dyDescent="0.25">
      <c r="A47">
        <f t="shared" si="5"/>
        <v>3.8000000000000027E-2</v>
      </c>
      <c r="B47">
        <f t="shared" si="0"/>
        <v>0.77051324277579214</v>
      </c>
      <c r="C47">
        <f t="shared" si="1"/>
        <v>0.3187119948743431</v>
      </c>
      <c r="D47">
        <f t="shared" si="2"/>
        <v>1.0892252376501352</v>
      </c>
      <c r="E47" s="1">
        <f t="shared" si="3"/>
        <v>0.63742398974868619</v>
      </c>
      <c r="F47" s="2">
        <f t="shared" si="4"/>
        <v>0.77051324277579214</v>
      </c>
    </row>
    <row r="48" spans="1:6" x14ac:dyDescent="0.25">
      <c r="A48">
        <f t="shared" si="5"/>
        <v>3.9000000000000028E-2</v>
      </c>
      <c r="B48">
        <f t="shared" si="0"/>
        <v>0.87630668004386569</v>
      </c>
      <c r="C48">
        <f t="shared" si="1"/>
        <v>0.24087683705085575</v>
      </c>
      <c r="D48">
        <f t="shared" si="2"/>
        <v>1.1171835170947215</v>
      </c>
      <c r="E48" s="1">
        <f t="shared" si="3"/>
        <v>0.48175367410171149</v>
      </c>
      <c r="F48" s="2">
        <f t="shared" si="4"/>
        <v>0.87630668004386569</v>
      </c>
    </row>
    <row r="49" spans="1:6" x14ac:dyDescent="0.25">
      <c r="A49">
        <f t="shared" si="5"/>
        <v>4.0000000000000029E-2</v>
      </c>
      <c r="B49">
        <f t="shared" si="0"/>
        <v>0.95105651629515486</v>
      </c>
      <c r="C49">
        <f t="shared" si="1"/>
        <v>0.15450849718747173</v>
      </c>
      <c r="D49">
        <f t="shared" si="2"/>
        <v>1.1055650134826265</v>
      </c>
      <c r="E49" s="1">
        <f t="shared" si="3"/>
        <v>0.30901699437494345</v>
      </c>
      <c r="F49" s="2">
        <f t="shared" si="4"/>
        <v>0.95105651629515486</v>
      </c>
    </row>
    <row r="50" spans="1:6" x14ac:dyDescent="0.25">
      <c r="A50">
        <f t="shared" si="5"/>
        <v>4.1000000000000029E-2</v>
      </c>
      <c r="B50">
        <f t="shared" si="0"/>
        <v>0.99211470131447843</v>
      </c>
      <c r="C50">
        <f t="shared" si="1"/>
        <v>6.2666616782149714E-2</v>
      </c>
      <c r="D50">
        <f t="shared" si="2"/>
        <v>1.0547813180966281</v>
      </c>
      <c r="E50" s="1">
        <f t="shared" si="3"/>
        <v>0.12533323356429943</v>
      </c>
      <c r="F50" s="2">
        <f t="shared" si="4"/>
        <v>0.99211470131447843</v>
      </c>
    </row>
    <row r="51" spans="1:6" x14ac:dyDescent="0.25">
      <c r="A51">
        <f t="shared" si="5"/>
        <v>4.200000000000003E-2</v>
      </c>
      <c r="B51">
        <f t="shared" si="0"/>
        <v>0.99802672842827123</v>
      </c>
      <c r="C51">
        <f t="shared" si="1"/>
        <v>-3.1395259764659018E-2</v>
      </c>
      <c r="D51">
        <f t="shared" si="2"/>
        <v>0.96663146866361216</v>
      </c>
      <c r="E51" s="1">
        <f t="shared" si="3"/>
        <v>-6.2790519529318037E-2</v>
      </c>
      <c r="F51" s="2">
        <f t="shared" si="4"/>
        <v>0.99802672842827123</v>
      </c>
    </row>
    <row r="52" spans="1:6" x14ac:dyDescent="0.25">
      <c r="A52">
        <f t="shared" si="5"/>
        <v>4.3000000000000031E-2</v>
      </c>
      <c r="B52">
        <f t="shared" si="0"/>
        <v>0.96858316112862974</v>
      </c>
      <c r="C52">
        <f t="shared" si="1"/>
        <v>-0.12434494358242999</v>
      </c>
      <c r="D52">
        <f t="shared" si="2"/>
        <v>0.84423821754619977</v>
      </c>
      <c r="E52" s="1">
        <f t="shared" si="3"/>
        <v>-0.24868988716485999</v>
      </c>
      <c r="F52" s="2">
        <f t="shared" si="4"/>
        <v>0.96858316112862974</v>
      </c>
    </row>
    <row r="53" spans="1:6" x14ac:dyDescent="0.25">
      <c r="A53">
        <f t="shared" si="5"/>
        <v>4.4000000000000032E-2</v>
      </c>
      <c r="B53">
        <f t="shared" si="0"/>
        <v>0.90482705246601769</v>
      </c>
      <c r="C53">
        <f t="shared" si="1"/>
        <v>-0.21288964578253827</v>
      </c>
      <c r="D53">
        <f t="shared" si="2"/>
        <v>0.69193740668347936</v>
      </c>
      <c r="E53" s="1">
        <f t="shared" si="3"/>
        <v>-0.42577929156507655</v>
      </c>
      <c r="F53" s="2">
        <f t="shared" si="4"/>
        <v>0.90482705246601769</v>
      </c>
    </row>
    <row r="54" spans="1:6" x14ac:dyDescent="0.25">
      <c r="A54">
        <f t="shared" si="5"/>
        <v>4.5000000000000033E-2</v>
      </c>
      <c r="B54">
        <f t="shared" si="0"/>
        <v>0.80901699437494445</v>
      </c>
      <c r="C54">
        <f t="shared" si="1"/>
        <v>-0.29389262614623857</v>
      </c>
      <c r="D54">
        <f t="shared" si="2"/>
        <v>0.51512436822870589</v>
      </c>
      <c r="E54" s="1">
        <f t="shared" si="3"/>
        <v>-0.58778525229247713</v>
      </c>
      <c r="F54" s="2">
        <f t="shared" si="4"/>
        <v>0.80901699437494445</v>
      </c>
    </row>
    <row r="55" spans="1:6" x14ac:dyDescent="0.25">
      <c r="A55">
        <f t="shared" si="5"/>
        <v>4.6000000000000034E-2</v>
      </c>
      <c r="B55">
        <f t="shared" si="0"/>
        <v>0.68454710592868451</v>
      </c>
      <c r="C55">
        <f t="shared" si="1"/>
        <v>-0.36448431371070772</v>
      </c>
      <c r="D55">
        <f t="shared" si="2"/>
        <v>0.32006279221797679</v>
      </c>
      <c r="E55" s="1">
        <f t="shared" si="3"/>
        <v>-0.72896862742141544</v>
      </c>
      <c r="F55" s="2">
        <f t="shared" si="4"/>
        <v>0.68454710592868451</v>
      </c>
    </row>
    <row r="56" spans="1:6" x14ac:dyDescent="0.25">
      <c r="A56">
        <f t="shared" si="5"/>
        <v>4.7000000000000035E-2</v>
      </c>
      <c r="B56">
        <f t="shared" si="0"/>
        <v>0.53582679497899122</v>
      </c>
      <c r="C56">
        <f t="shared" si="1"/>
        <v>-0.42216396275100926</v>
      </c>
      <c r="D56">
        <f t="shared" si="2"/>
        <v>0.11366283222798196</v>
      </c>
      <c r="E56" s="1">
        <f t="shared" si="3"/>
        <v>-0.84432792550201852</v>
      </c>
      <c r="F56" s="2">
        <f t="shared" si="4"/>
        <v>0.53582679497899122</v>
      </c>
    </row>
    <row r="57" spans="1:6" x14ac:dyDescent="0.25">
      <c r="A57">
        <f t="shared" si="5"/>
        <v>4.8000000000000036E-2</v>
      </c>
      <c r="B57">
        <f t="shared" si="0"/>
        <v>0.36812455268467298</v>
      </c>
      <c r="C57">
        <f t="shared" si="1"/>
        <v>-0.46488824294412667</v>
      </c>
      <c r="D57">
        <f t="shared" si="2"/>
        <v>-9.6763690259453694E-2</v>
      </c>
      <c r="E57" s="1">
        <f t="shared" si="3"/>
        <v>-0.92977648588825335</v>
      </c>
      <c r="F57" s="2">
        <f t="shared" si="4"/>
        <v>0.36812455268467298</v>
      </c>
    </row>
    <row r="58" spans="1:6" x14ac:dyDescent="0.25">
      <c r="A58">
        <f t="shared" si="5"/>
        <v>4.9000000000000037E-2</v>
      </c>
      <c r="B58">
        <f t="shared" si="0"/>
        <v>0.18738131458571869</v>
      </c>
      <c r="C58">
        <f t="shared" si="1"/>
        <v>-0.49114362536434492</v>
      </c>
      <c r="D58">
        <f t="shared" si="2"/>
        <v>-0.30376231077862625</v>
      </c>
      <c r="E58" s="1">
        <f t="shared" si="3"/>
        <v>-0.98228725072868983</v>
      </c>
      <c r="F58" s="2">
        <f t="shared" si="4"/>
        <v>0.18738131458571869</v>
      </c>
    </row>
    <row r="59" spans="1:6" x14ac:dyDescent="0.25">
      <c r="A59">
        <f t="shared" si="5"/>
        <v>5.0000000000000037E-2</v>
      </c>
      <c r="B59">
        <f t="shared" si="0"/>
        <v>-6.7378828211284159E-15</v>
      </c>
      <c r="C59">
        <f t="shared" si="1"/>
        <v>-0.5</v>
      </c>
      <c r="D59">
        <f t="shared" si="2"/>
        <v>-0.50000000000000677</v>
      </c>
      <c r="E59" s="1">
        <f t="shared" si="3"/>
        <v>-1</v>
      </c>
      <c r="F59" s="2">
        <f t="shared" si="4"/>
        <v>-6.7378828211284159E-15</v>
      </c>
    </row>
  </sheetData>
  <mergeCells count="1">
    <mergeCell ref="E7:F7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sin</vt:lpstr>
      <vt:lpstr>cos</vt:lpstr>
      <vt:lpstr>sin+cos</vt:lpstr>
      <vt:lpstr>Sheet3</vt:lpstr>
      <vt:lpstr>Sheet2</vt:lpstr>
      <vt:lpstr>Sheet1 (2)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俊朗</dc:creator>
  <cp:lastModifiedBy>matsui.toshirou</cp:lastModifiedBy>
  <dcterms:created xsi:type="dcterms:W3CDTF">2014-10-15T03:53:38Z</dcterms:created>
  <dcterms:modified xsi:type="dcterms:W3CDTF">2023-11-07T17:42:00Z</dcterms:modified>
</cp:coreProperties>
</file>